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900" windowWidth="14235" windowHeight="8955" tabRatio="736" activeTab="2"/>
  </bookViews>
  <sheets>
    <sheet name="Junior" sheetId="1" r:id="rId1"/>
    <sheet name="mířená" sheetId="2" r:id="rId2"/>
    <sheet name="LT" sheetId="3" r:id="rId3"/>
    <sheet name="49´" sheetId="4" r:id="rId4"/>
    <sheet name="Duelist" sheetId="5" r:id="rId5"/>
    <sheet name="Ladies" sheetId="6" r:id="rId6"/>
    <sheet name="Senior" sheetId="7" r:id="rId7"/>
    <sheet name="Gunfighter" sheetId="8" r:id="rId8"/>
    <sheet name="Traditional" sheetId="9" r:id="rId9"/>
    <sheet name="Celkové pořadí" sheetId="10" r:id="rId10"/>
  </sheets>
  <definedNames/>
  <calcPr fullCalcOnLoad="1"/>
</workbook>
</file>

<file path=xl/sharedStrings.xml><?xml version="1.0" encoding="utf-8"?>
<sst xmlns="http://schemas.openxmlformats.org/spreadsheetml/2006/main" count="461" uniqueCount="143">
  <si>
    <t>Pittr</t>
  </si>
  <si>
    <t>St.5</t>
  </si>
  <si>
    <t>St.6</t>
  </si>
  <si>
    <t xml:space="preserve">Jaromír </t>
  </si>
  <si>
    <t>Rynda</t>
  </si>
  <si>
    <t>Josef</t>
  </si>
  <si>
    <t>Lukavský</t>
  </si>
  <si>
    <t>Menger</t>
  </si>
  <si>
    <t>Mottl</t>
  </si>
  <si>
    <t>Irena</t>
  </si>
  <si>
    <t>Mottlová</t>
  </si>
  <si>
    <t>Tůma</t>
  </si>
  <si>
    <t>Vladimír</t>
  </si>
  <si>
    <t>Petřík</t>
  </si>
  <si>
    <t>Radim</t>
  </si>
  <si>
    <t>Pokorný</t>
  </si>
  <si>
    <t>Chlup</t>
  </si>
  <si>
    <t>Šimek</t>
  </si>
  <si>
    <t>David</t>
  </si>
  <si>
    <t>Martoš</t>
  </si>
  <si>
    <t>Zdeněk</t>
  </si>
  <si>
    <t>Cígler</t>
  </si>
  <si>
    <t>Votruba</t>
  </si>
  <si>
    <t>Václav</t>
  </si>
  <si>
    <t>Voříšek</t>
  </si>
  <si>
    <t>Vladislav</t>
  </si>
  <si>
    <t>Česal</t>
  </si>
  <si>
    <t>Mihola</t>
  </si>
  <si>
    <t>Martin</t>
  </si>
  <si>
    <t>Michal</t>
  </si>
  <si>
    <t>Kučera</t>
  </si>
  <si>
    <t>Hlas</t>
  </si>
  <si>
    <t>Kucharczyk</t>
  </si>
  <si>
    <t>Dobruš</t>
  </si>
  <si>
    <t>Libor</t>
  </si>
  <si>
    <t>Flašar</t>
  </si>
  <si>
    <t xml:space="preserve">Stanislav </t>
  </si>
  <si>
    <t>Kočí</t>
  </si>
  <si>
    <t>Miloš</t>
  </si>
  <si>
    <t>Kašpar</t>
  </si>
  <si>
    <t>Zubák      5</t>
  </si>
  <si>
    <r>
      <t xml:space="preserve">Shadows </t>
    </r>
    <r>
      <rPr>
        <b/>
        <sz val="12"/>
        <color indexed="12"/>
        <rFont val="Arial"/>
        <family val="2"/>
      </rPr>
      <t>61</t>
    </r>
  </si>
  <si>
    <r>
      <t xml:space="preserve">HogoFogo </t>
    </r>
    <r>
      <rPr>
        <b/>
        <sz val="11"/>
        <color indexed="12"/>
        <rFont val="Arial"/>
        <family val="2"/>
      </rPr>
      <t>65</t>
    </r>
  </si>
  <si>
    <t xml:space="preserve">Miroslav   </t>
  </si>
  <si>
    <t>Tornádo Lou 64</t>
  </si>
  <si>
    <t>Thundermaid 34</t>
  </si>
  <si>
    <r>
      <t>Wendy Laredo</t>
    </r>
    <r>
      <rPr>
        <sz val="10"/>
        <color indexed="12"/>
        <rFont val="Arial CE"/>
        <family val="0"/>
      </rPr>
      <t xml:space="preserve"> 21</t>
    </r>
  </si>
  <si>
    <t>Ace Curly 24</t>
  </si>
  <si>
    <t>Vyskočil</t>
  </si>
  <si>
    <t>Daniel</t>
  </si>
  <si>
    <t>Funda</t>
  </si>
  <si>
    <t>No Name 17</t>
  </si>
  <si>
    <t>Masopust</t>
  </si>
  <si>
    <t>WildCharlie 15</t>
  </si>
  <si>
    <t>D-FC</t>
  </si>
  <si>
    <t>Mack 20</t>
  </si>
  <si>
    <r>
      <t>Grey Face</t>
    </r>
    <r>
      <rPr>
        <b/>
        <sz val="12"/>
        <color indexed="12"/>
        <rFont val="Arial"/>
        <family val="2"/>
      </rPr>
      <t xml:space="preserve"> 29</t>
    </r>
  </si>
  <si>
    <t>Tony 32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</si>
  <si>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</si>
  <si>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Alias</t>
  </si>
  <si>
    <t>First Name</t>
  </si>
  <si>
    <t>Last Name</t>
  </si>
  <si>
    <t>Evžen</t>
  </si>
  <si>
    <t>Horák</t>
  </si>
  <si>
    <t>T</t>
  </si>
  <si>
    <t>Karel</t>
  </si>
  <si>
    <t>Patočka</t>
  </si>
  <si>
    <t>Žaloudek</t>
  </si>
  <si>
    <t xml:space="preserve">Martin </t>
  </si>
  <si>
    <t>Jan</t>
  </si>
  <si>
    <t>J</t>
  </si>
  <si>
    <t>Miroslav</t>
  </si>
  <si>
    <t>S</t>
  </si>
  <si>
    <t>Bauer</t>
  </si>
  <si>
    <t>Jaroslav</t>
  </si>
  <si>
    <t>Spal</t>
  </si>
  <si>
    <t>G</t>
  </si>
  <si>
    <t>Brabec</t>
  </si>
  <si>
    <t>Vlastimil</t>
  </si>
  <si>
    <t>Pavlík</t>
  </si>
  <si>
    <t>Antonín</t>
  </si>
  <si>
    <t>Jelínek</t>
  </si>
  <si>
    <t>Šedivec</t>
  </si>
  <si>
    <t>D</t>
  </si>
  <si>
    <t>Veselý</t>
  </si>
  <si>
    <t>St.1</t>
  </si>
  <si>
    <t>St.3</t>
  </si>
  <si>
    <t>St.4</t>
  </si>
  <si>
    <t>St.2</t>
  </si>
  <si>
    <t>Výsledek</t>
  </si>
  <si>
    <t>Kt.</t>
  </si>
  <si>
    <t>Pořadí</t>
  </si>
  <si>
    <t>Trávníček</t>
  </si>
  <si>
    <t>Vlastislav</t>
  </si>
  <si>
    <t>Schiller</t>
  </si>
  <si>
    <t>Jiří</t>
  </si>
  <si>
    <t>Michálek</t>
  </si>
  <si>
    <t xml:space="preserve">Jiří </t>
  </si>
  <si>
    <t>Novotný</t>
  </si>
  <si>
    <t>Šípal</t>
  </si>
  <si>
    <t>Kantor</t>
  </si>
  <si>
    <t>Jedlička</t>
  </si>
  <si>
    <t>Petr</t>
  </si>
  <si>
    <t>Nebeský</t>
  </si>
  <si>
    <t>Chalupníček</t>
  </si>
  <si>
    <t>Šott</t>
  </si>
  <si>
    <t>Zuzana</t>
  </si>
  <si>
    <t>L</t>
  </si>
  <si>
    <t>Šárka</t>
  </si>
  <si>
    <t>Pavlíková</t>
  </si>
  <si>
    <t>Martina</t>
  </si>
  <si>
    <t>Teimerová</t>
  </si>
  <si>
    <t xml:space="preserve">Pavel </t>
  </si>
  <si>
    <t>Chalupníček ml.</t>
  </si>
  <si>
    <t>Jméno</t>
  </si>
  <si>
    <t>Opplt</t>
  </si>
  <si>
    <t>Konrád</t>
  </si>
  <si>
    <t>Štorek</t>
  </si>
  <si>
    <t>Bukovjan</t>
  </si>
  <si>
    <t>Sedláček</t>
  </si>
  <si>
    <t xml:space="preserve">Jméno </t>
  </si>
  <si>
    <t>Příjmení</t>
  </si>
  <si>
    <t>Celkové pořadí</t>
  </si>
  <si>
    <t>Kat.</t>
  </si>
  <si>
    <t>LT</t>
  </si>
  <si>
    <t>František</t>
  </si>
  <si>
    <t>Hladík</t>
  </si>
  <si>
    <t>Rohlíček</t>
  </si>
  <si>
    <t>Pavel</t>
  </si>
  <si>
    <t xml:space="preserve">Václav </t>
  </si>
  <si>
    <t xml:space="preserve">Zdeněk </t>
  </si>
  <si>
    <t>Aleš</t>
  </si>
  <si>
    <t>Chudoba</t>
  </si>
  <si>
    <t xml:space="preserve">Celkem </t>
  </si>
  <si>
    <t>Buky           8</t>
  </si>
  <si>
    <t>Dědek       36</t>
  </si>
  <si>
    <t>Chico       14</t>
  </si>
  <si>
    <t>Brabec       30</t>
  </si>
  <si>
    <t>Thunderman  33</t>
  </si>
  <si>
    <t>Mihola Josef</t>
  </si>
  <si>
    <t>Mihola Martin</t>
  </si>
  <si>
    <t>Hladík František</t>
  </si>
  <si>
    <t>Mířená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</si>
</sst>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</numFmts>
  <fonts count="25">
    <font>
      <sz val="10"/>
      <name val="Arial"/>
      <family val="0"/>
    </font>
    <font>
      <b/>
      <sz val="14"/>
      <color indexed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Arial CE"/>
      <family val="2"/>
    </font>
    <font>
      <sz val="10"/>
      <color indexed="12"/>
      <name val="Arial"/>
      <family val="0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CE"/>
      <family val="2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12"/>
      <name val="Arial"/>
      <family val="0"/>
    </font>
    <font>
      <sz val="12"/>
      <color indexed="12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1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1" fillId="0" borderId="3" xfId="0" applyFont="1" applyBorder="1" applyAlignment="1">
      <alignment/>
    </xf>
    <xf numFmtId="0" fontId="12" fillId="2" borderId="3" xfId="0" applyFont="1" applyFill="1" applyBorder="1" applyAlignment="1">
      <alignment/>
    </xf>
    <xf numFmtId="0" fontId="11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vertical="center"/>
      <protection/>
    </xf>
    <xf numFmtId="0" fontId="5" fillId="3" borderId="1" xfId="20" applyFont="1" applyFill="1" applyBorder="1" applyAlignment="1">
      <alignment vertical="center"/>
      <protection/>
    </xf>
    <xf numFmtId="0" fontId="11" fillId="3" borderId="1" xfId="0" applyFont="1" applyFill="1" applyBorder="1" applyAlignment="1">
      <alignment/>
    </xf>
    <xf numFmtId="0" fontId="5" fillId="0" borderId="1" xfId="20" applyFont="1" applyFill="1" applyBorder="1" applyAlignment="1">
      <alignment vertical="center"/>
      <protection/>
    </xf>
    <xf numFmtId="0" fontId="11" fillId="3" borderId="1" xfId="0" applyFont="1" applyFill="1" applyBorder="1" applyAlignment="1">
      <alignment/>
    </xf>
    <xf numFmtId="0" fontId="1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7" xfId="20" applyFont="1" applyFill="1" applyBorder="1" applyAlignment="1">
      <alignment horizontal="center" vertical="center"/>
      <protection/>
    </xf>
    <xf numFmtId="0" fontId="1" fillId="0" borderId="8" xfId="20" applyFont="1" applyFill="1" applyBorder="1" applyAlignment="1">
      <alignment horizontal="center" vertical="center"/>
      <protection/>
    </xf>
    <xf numFmtId="0" fontId="1" fillId="0" borderId="8" xfId="20" applyFont="1" applyFill="1" applyBorder="1" applyAlignment="1">
      <alignment horizontal="center" vertical="center"/>
      <protection/>
    </xf>
    <xf numFmtId="0" fontId="12" fillId="0" borderId="8" xfId="0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" fillId="2" borderId="1" xfId="20" applyFont="1" applyFill="1" applyBorder="1" applyAlignment="1">
      <alignment vertical="center"/>
      <protection/>
    </xf>
    <xf numFmtId="0" fontId="11" fillId="0" borderId="1" xfId="0" applyFont="1" applyBorder="1" applyAlignment="1">
      <alignment/>
    </xf>
    <xf numFmtId="0" fontId="5" fillId="0" borderId="1" xfId="20" applyFont="1" applyFill="1" applyBorder="1" applyAlignment="1">
      <alignment vertical="center"/>
      <protection/>
    </xf>
    <xf numFmtId="0" fontId="12" fillId="0" borderId="1" xfId="0" applyFont="1" applyBorder="1" applyAlignment="1">
      <alignment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6" borderId="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5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11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14" fontId="1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/>
    </xf>
    <xf numFmtId="0" fontId="8" fillId="0" borderId="5" xfId="0" applyFont="1" applyBorder="1" applyAlignment="1">
      <alignment horizontal="right"/>
    </xf>
    <xf numFmtId="0" fontId="24" fillId="0" borderId="1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24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24" fillId="2" borderId="15" xfId="0" applyFont="1" applyFill="1" applyBorder="1" applyAlignment="1">
      <alignment vertical="center"/>
    </xf>
    <xf numFmtId="0" fontId="24" fillId="2" borderId="1" xfId="20" applyFont="1" applyFill="1" applyBorder="1" applyAlignment="1">
      <alignment vertical="center"/>
      <protection/>
    </xf>
    <xf numFmtId="0" fontId="24" fillId="2" borderId="14" xfId="20" applyFont="1" applyFill="1" applyBorder="1" applyAlignment="1">
      <alignment vertical="center"/>
      <protection/>
    </xf>
    <xf numFmtId="0" fontId="18" fillId="2" borderId="1" xfId="0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24" fillId="2" borderId="1" xfId="0" applyFont="1" applyFill="1" applyBorder="1" applyAlignment="1">
      <alignment vertical="center"/>
    </xf>
    <xf numFmtId="0" fontId="24" fillId="2" borderId="15" xfId="20" applyFont="1" applyFill="1" applyBorder="1" applyAlignment="1">
      <alignment vertical="center"/>
      <protection/>
    </xf>
    <xf numFmtId="0" fontId="18" fillId="2" borderId="16" xfId="0" applyFont="1" applyFill="1" applyBorder="1" applyAlignment="1">
      <alignment/>
    </xf>
    <xf numFmtId="0" fontId="23" fillId="6" borderId="0" xfId="0" applyFont="1" applyFill="1" applyBorder="1" applyAlignment="1">
      <alignment/>
    </xf>
    <xf numFmtId="0" fontId="23" fillId="6" borderId="0" xfId="0" applyFont="1" applyFill="1" applyAlignment="1">
      <alignment/>
    </xf>
    <xf numFmtId="0" fontId="14" fillId="0" borderId="17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5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:L5"/>
    </sheetView>
  </sheetViews>
  <sheetFormatPr defaultColWidth="9.140625" defaultRowHeight="12.75"/>
  <cols>
    <col min="1" max="1" width="9.28125" style="0" customWidth="1"/>
    <col min="2" max="2" width="14.421875" style="0" customWidth="1"/>
    <col min="3" max="3" width="20.421875" style="0" customWidth="1"/>
    <col min="11" max="11" width="11.7109375" style="0" customWidth="1"/>
  </cols>
  <sheetData>
    <row r="1" spans="1:12" ht="18">
      <c r="A1" s="25" t="s">
        <v>59</v>
      </c>
      <c r="B1" s="84" t="s">
        <v>60</v>
      </c>
      <c r="C1" s="51" t="s">
        <v>61</v>
      </c>
      <c r="D1" s="51" t="s">
        <v>90</v>
      </c>
      <c r="E1" s="28" t="s">
        <v>85</v>
      </c>
      <c r="F1" s="28" t="s">
        <v>88</v>
      </c>
      <c r="G1" s="28" t="s">
        <v>86</v>
      </c>
      <c r="H1" s="28" t="s">
        <v>87</v>
      </c>
      <c r="I1" s="29" t="s">
        <v>1</v>
      </c>
      <c r="J1" s="29" t="s">
        <v>2</v>
      </c>
      <c r="K1" s="29" t="s">
        <v>89</v>
      </c>
      <c r="L1" s="29" t="s">
        <v>91</v>
      </c>
    </row>
    <row r="2" spans="1:12" ht="18">
      <c r="A2" s="36">
        <v>25</v>
      </c>
      <c r="B2" s="7" t="s">
        <v>102</v>
      </c>
      <c r="C2" s="55" t="s">
        <v>63</v>
      </c>
      <c r="D2" s="64" t="s">
        <v>70</v>
      </c>
      <c r="E2" s="80">
        <v>29.99</v>
      </c>
      <c r="F2" s="80">
        <v>45.58</v>
      </c>
      <c r="G2" s="80">
        <v>37.33</v>
      </c>
      <c r="H2" s="80">
        <v>31.64</v>
      </c>
      <c r="I2" s="80">
        <v>49.67</v>
      </c>
      <c r="J2" s="80">
        <v>35.54</v>
      </c>
      <c r="K2" s="80">
        <f>SUM(E2:J2)</f>
        <v>229.74999999999997</v>
      </c>
      <c r="L2" s="85">
        <v>1</v>
      </c>
    </row>
    <row r="3" spans="1:12" ht="18">
      <c r="A3" s="36">
        <v>26</v>
      </c>
      <c r="B3" s="7" t="s">
        <v>29</v>
      </c>
      <c r="C3" s="55" t="s">
        <v>48</v>
      </c>
      <c r="D3" s="64" t="s">
        <v>70</v>
      </c>
      <c r="E3" s="80">
        <v>59.2</v>
      </c>
      <c r="F3" s="80">
        <v>66.21</v>
      </c>
      <c r="G3" s="80">
        <v>49.92</v>
      </c>
      <c r="H3" s="80">
        <v>35.05</v>
      </c>
      <c r="I3" s="80">
        <v>45.48</v>
      </c>
      <c r="J3" s="80">
        <v>41.98</v>
      </c>
      <c r="K3" s="80">
        <f>SUM(E3:J3)</f>
        <v>297.84</v>
      </c>
      <c r="L3" s="85">
        <v>2</v>
      </c>
    </row>
    <row r="4" spans="1:12" ht="18">
      <c r="A4" s="36">
        <v>35</v>
      </c>
      <c r="B4" s="7" t="s">
        <v>49</v>
      </c>
      <c r="C4" s="55" t="s">
        <v>50</v>
      </c>
      <c r="D4" s="64" t="s">
        <v>70</v>
      </c>
      <c r="E4" s="80">
        <v>31.56</v>
      </c>
      <c r="F4" s="80">
        <v>75.88</v>
      </c>
      <c r="G4" s="80">
        <v>77.57</v>
      </c>
      <c r="H4" s="80">
        <v>42.32</v>
      </c>
      <c r="I4" s="80">
        <v>70.66</v>
      </c>
      <c r="J4" s="80">
        <v>38.44</v>
      </c>
      <c r="K4" s="80">
        <f>SUM(E4:J4)</f>
        <v>336.43</v>
      </c>
      <c r="L4" s="85">
        <v>3</v>
      </c>
    </row>
    <row r="5" spans="1:12" ht="18">
      <c r="A5" s="65">
        <v>23</v>
      </c>
      <c r="B5" s="1" t="s">
        <v>43</v>
      </c>
      <c r="C5" s="78" t="s">
        <v>113</v>
      </c>
      <c r="D5" s="63" t="s">
        <v>70</v>
      </c>
      <c r="E5" s="80">
        <v>46.4</v>
      </c>
      <c r="F5" s="80">
        <v>93.1</v>
      </c>
      <c r="G5" s="80">
        <v>75.98</v>
      </c>
      <c r="H5" s="80">
        <v>54.89</v>
      </c>
      <c r="I5" s="80">
        <v>75.08</v>
      </c>
      <c r="J5" s="80">
        <v>60.96</v>
      </c>
      <c r="K5" s="80">
        <f>SUM(E5:J5)</f>
        <v>406.40999999999997</v>
      </c>
      <c r="L5" s="85">
        <v>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D2" sqref="D2:D40"/>
    </sheetView>
  </sheetViews>
  <sheetFormatPr defaultColWidth="9.140625" defaultRowHeight="12.75"/>
  <cols>
    <col min="1" max="1" width="12.421875" style="0" customWidth="1"/>
    <col min="2" max="2" width="22.57421875" style="0" customWidth="1"/>
    <col min="3" max="3" width="20.57421875" style="0" customWidth="1"/>
    <col min="4" max="4" width="20.7109375" style="0" customWidth="1"/>
  </cols>
  <sheetData>
    <row r="1" spans="1:4" ht="18.75" thickBot="1">
      <c r="A1" s="69" t="s">
        <v>120</v>
      </c>
      <c r="B1" s="69" t="s">
        <v>121</v>
      </c>
      <c r="C1" s="69" t="s">
        <v>89</v>
      </c>
      <c r="D1" s="69" t="s">
        <v>122</v>
      </c>
    </row>
    <row r="2" spans="1:4" ht="18.75" thickBot="1">
      <c r="A2" s="74" t="s">
        <v>18</v>
      </c>
      <c r="B2" s="71" t="s">
        <v>19</v>
      </c>
      <c r="C2" s="88">
        <v>182.26</v>
      </c>
      <c r="D2" s="89">
        <v>1</v>
      </c>
    </row>
    <row r="3" spans="1:4" ht="18.75" thickBot="1">
      <c r="A3" s="70" t="s">
        <v>71</v>
      </c>
      <c r="B3" s="71" t="s">
        <v>100</v>
      </c>
      <c r="C3" s="88">
        <v>209.62</v>
      </c>
      <c r="D3" s="89">
        <v>2</v>
      </c>
    </row>
    <row r="4" spans="1:4" ht="18.75" thickBot="1">
      <c r="A4" s="73" t="s">
        <v>5</v>
      </c>
      <c r="B4" s="72" t="s">
        <v>37</v>
      </c>
      <c r="C4" s="88">
        <v>211.82</v>
      </c>
      <c r="D4" s="89">
        <v>3</v>
      </c>
    </row>
    <row r="5" spans="1:4" ht="18.75" thickBot="1">
      <c r="A5" s="74" t="s">
        <v>62</v>
      </c>
      <c r="B5" s="71" t="s">
        <v>63</v>
      </c>
      <c r="C5" s="88">
        <v>220.12</v>
      </c>
      <c r="D5" s="89">
        <v>4</v>
      </c>
    </row>
    <row r="6" spans="1:4" ht="18.75" thickBot="1">
      <c r="A6" s="69" t="s">
        <v>102</v>
      </c>
      <c r="B6" s="72" t="s">
        <v>63</v>
      </c>
      <c r="C6" s="88">
        <v>229.75</v>
      </c>
      <c r="D6" s="89">
        <v>5</v>
      </c>
    </row>
    <row r="7" spans="1:4" ht="18.75" thickBot="1">
      <c r="A7" s="73" t="s">
        <v>74</v>
      </c>
      <c r="B7" s="72" t="s">
        <v>94</v>
      </c>
      <c r="C7" s="88">
        <v>237.12</v>
      </c>
      <c r="D7" s="89">
        <v>6</v>
      </c>
    </row>
    <row r="8" spans="1:4" ht="18.75" thickBot="1">
      <c r="A8" s="74" t="s">
        <v>108</v>
      </c>
      <c r="B8" s="71" t="s">
        <v>109</v>
      </c>
      <c r="C8" s="88">
        <v>244.51</v>
      </c>
      <c r="D8" s="89">
        <v>7</v>
      </c>
    </row>
    <row r="9" spans="1:4" ht="18.75" thickBot="1">
      <c r="A9" s="74" t="s">
        <v>68</v>
      </c>
      <c r="B9" s="71" t="s">
        <v>67</v>
      </c>
      <c r="C9" s="88">
        <v>245.58</v>
      </c>
      <c r="D9" s="89">
        <v>8</v>
      </c>
    </row>
    <row r="10" spans="1:4" ht="18.75" thickBot="1">
      <c r="A10" s="74" t="s">
        <v>78</v>
      </c>
      <c r="B10" s="71" t="s">
        <v>79</v>
      </c>
      <c r="C10" s="88">
        <v>257.29</v>
      </c>
      <c r="D10" s="89">
        <v>9</v>
      </c>
    </row>
    <row r="11" spans="1:4" ht="18.75" thickBot="1">
      <c r="A11" s="69" t="s">
        <v>112</v>
      </c>
      <c r="B11" s="72" t="s">
        <v>84</v>
      </c>
      <c r="C11" s="88">
        <v>257.77</v>
      </c>
      <c r="D11" s="89">
        <v>10</v>
      </c>
    </row>
    <row r="12" spans="1:4" ht="18.75" thickBot="1">
      <c r="A12" s="70" t="s">
        <v>5</v>
      </c>
      <c r="B12" s="71" t="s">
        <v>27</v>
      </c>
      <c r="C12" s="88">
        <v>261.6</v>
      </c>
      <c r="D12" s="89">
        <v>11</v>
      </c>
    </row>
    <row r="13" spans="1:4" ht="18.75" thickBot="1">
      <c r="A13" s="73" t="s">
        <v>34</v>
      </c>
      <c r="B13" s="72" t="s">
        <v>35</v>
      </c>
      <c r="C13" s="88">
        <v>265.96</v>
      </c>
      <c r="D13" s="89">
        <v>12</v>
      </c>
    </row>
    <row r="14" spans="1:4" ht="18.75" thickBot="1">
      <c r="A14" s="70" t="s">
        <v>69</v>
      </c>
      <c r="B14" s="71" t="s">
        <v>99</v>
      </c>
      <c r="C14" s="88">
        <v>269.78</v>
      </c>
      <c r="D14" s="89">
        <v>13</v>
      </c>
    </row>
    <row r="15" spans="1:4" ht="18.75" thickBot="1">
      <c r="A15" s="73" t="s">
        <v>36</v>
      </c>
      <c r="B15" s="72" t="s">
        <v>82</v>
      </c>
      <c r="C15" s="88">
        <v>270.79</v>
      </c>
      <c r="D15" s="89">
        <v>14</v>
      </c>
    </row>
    <row r="16" spans="1:4" ht="18.75" thickBot="1">
      <c r="A16" s="70" t="s">
        <v>28</v>
      </c>
      <c r="B16" s="71" t="s">
        <v>27</v>
      </c>
      <c r="C16" s="88">
        <v>284.78</v>
      </c>
      <c r="D16" s="89">
        <v>15</v>
      </c>
    </row>
    <row r="17" spans="1:4" ht="18.75" thickBot="1">
      <c r="A17" s="69" t="s">
        <v>106</v>
      </c>
      <c r="B17" s="72" t="s">
        <v>94</v>
      </c>
      <c r="C17" s="88">
        <v>291.78</v>
      </c>
      <c r="D17" s="89">
        <v>16</v>
      </c>
    </row>
    <row r="18" spans="1:5" ht="18.75" thickBot="1">
      <c r="A18" s="70" t="s">
        <v>65</v>
      </c>
      <c r="B18" s="71" t="s">
        <v>77</v>
      </c>
      <c r="C18" s="88">
        <v>291.96</v>
      </c>
      <c r="D18" s="89">
        <v>17</v>
      </c>
      <c r="E18" t="s">
        <v>58</v>
      </c>
    </row>
    <row r="19" spans="1:4" ht="18.75" thickBot="1">
      <c r="A19" s="74" t="s">
        <v>14</v>
      </c>
      <c r="B19" s="71" t="s">
        <v>15</v>
      </c>
      <c r="C19" s="88">
        <v>294.42</v>
      </c>
      <c r="D19" s="89">
        <v>18</v>
      </c>
    </row>
    <row r="20" spans="1:4" ht="18.75" thickBot="1">
      <c r="A20" s="70" t="s">
        <v>102</v>
      </c>
      <c r="B20" s="71" t="s">
        <v>52</v>
      </c>
      <c r="C20" s="88">
        <v>294.85</v>
      </c>
      <c r="D20" s="89">
        <v>19</v>
      </c>
    </row>
    <row r="21" spans="1:4" ht="18.75" thickBot="1">
      <c r="A21" s="74" t="s">
        <v>102</v>
      </c>
      <c r="B21" s="71" t="s">
        <v>103</v>
      </c>
      <c r="C21" s="88">
        <v>295.89</v>
      </c>
      <c r="D21" s="89">
        <v>20</v>
      </c>
    </row>
    <row r="22" spans="1:4" ht="18.75" thickBot="1">
      <c r="A22" s="69" t="s">
        <v>78</v>
      </c>
      <c r="B22" s="82" t="s">
        <v>115</v>
      </c>
      <c r="C22" s="88">
        <v>296.95</v>
      </c>
      <c r="D22" s="89">
        <v>21</v>
      </c>
    </row>
    <row r="23" spans="1:4" ht="18.75" thickBot="1">
      <c r="A23" s="70" t="s">
        <v>128</v>
      </c>
      <c r="B23" s="71" t="s">
        <v>132</v>
      </c>
      <c r="C23" s="88">
        <v>297.61</v>
      </c>
      <c r="D23" s="89">
        <v>22</v>
      </c>
    </row>
    <row r="24" spans="1:4" ht="18.75" thickBot="1">
      <c r="A24" s="69" t="s">
        <v>29</v>
      </c>
      <c r="B24" s="72" t="s">
        <v>48</v>
      </c>
      <c r="C24" s="88">
        <v>297.84</v>
      </c>
      <c r="D24" s="89">
        <v>23</v>
      </c>
    </row>
    <row r="25" spans="1:4" ht="18.75" thickBot="1">
      <c r="A25" s="74" t="s">
        <v>97</v>
      </c>
      <c r="B25" s="71" t="s">
        <v>39</v>
      </c>
      <c r="C25" s="88">
        <v>300.74</v>
      </c>
      <c r="D25" s="89">
        <v>24</v>
      </c>
    </row>
    <row r="26" spans="1:4" ht="18.75" thickBot="1">
      <c r="A26" s="70" t="s">
        <v>97</v>
      </c>
      <c r="B26" s="71" t="s">
        <v>101</v>
      </c>
      <c r="C26" s="88">
        <v>301.61</v>
      </c>
      <c r="D26" s="89">
        <v>25</v>
      </c>
    </row>
    <row r="27" spans="1:4" ht="18.75" thickBot="1">
      <c r="A27" s="74" t="s">
        <v>93</v>
      </c>
      <c r="B27" s="71" t="s">
        <v>66</v>
      </c>
      <c r="C27" s="88">
        <v>302.12</v>
      </c>
      <c r="D27" s="89">
        <v>26</v>
      </c>
    </row>
    <row r="28" spans="1:4" ht="18.75" thickBot="1">
      <c r="A28" s="74" t="s">
        <v>102</v>
      </c>
      <c r="B28" s="71" t="s">
        <v>17</v>
      </c>
      <c r="C28" s="88">
        <v>306.29</v>
      </c>
      <c r="D28" s="89">
        <v>27</v>
      </c>
    </row>
    <row r="29" spans="1:4" ht="18.75" thickBot="1">
      <c r="A29" s="69" t="s">
        <v>23</v>
      </c>
      <c r="B29" s="82" t="s">
        <v>118</v>
      </c>
      <c r="C29" s="88">
        <v>314.65</v>
      </c>
      <c r="D29" s="89">
        <v>28</v>
      </c>
    </row>
    <row r="30" spans="1:4" ht="18.75" thickBot="1">
      <c r="A30" s="73" t="s">
        <v>38</v>
      </c>
      <c r="B30" s="72" t="s">
        <v>39</v>
      </c>
      <c r="C30" s="88">
        <v>318.88</v>
      </c>
      <c r="D30" s="89">
        <v>29</v>
      </c>
    </row>
    <row r="31" spans="1:4" ht="18.75" thickBot="1">
      <c r="A31" s="70" t="s">
        <v>71</v>
      </c>
      <c r="B31" s="71" t="s">
        <v>84</v>
      </c>
      <c r="C31" s="88">
        <v>319.75</v>
      </c>
      <c r="D31" s="89">
        <v>30</v>
      </c>
    </row>
    <row r="32" spans="1:4" ht="18.75" thickBot="1">
      <c r="A32" s="74" t="s">
        <v>20</v>
      </c>
      <c r="B32" s="71" t="s">
        <v>117</v>
      </c>
      <c r="C32" s="88">
        <v>328.62</v>
      </c>
      <c r="D32" s="89">
        <v>31</v>
      </c>
    </row>
    <row r="33" spans="1:4" ht="18.75" thickBot="1">
      <c r="A33" s="73" t="s">
        <v>80</v>
      </c>
      <c r="B33" s="72" t="s">
        <v>81</v>
      </c>
      <c r="C33" s="88">
        <v>329.42</v>
      </c>
      <c r="D33" s="89">
        <v>32</v>
      </c>
    </row>
    <row r="34" spans="1:4" ht="18.75" thickBot="1">
      <c r="A34" s="70" t="s">
        <v>29</v>
      </c>
      <c r="B34" s="71" t="s">
        <v>30</v>
      </c>
      <c r="C34" s="88">
        <v>329.57</v>
      </c>
      <c r="D34" s="89">
        <v>33</v>
      </c>
    </row>
    <row r="35" spans="1:4" ht="18.75" thickBot="1">
      <c r="A35" s="69" t="s">
        <v>49</v>
      </c>
      <c r="B35" s="72" t="s">
        <v>50</v>
      </c>
      <c r="C35" s="88">
        <v>336.43</v>
      </c>
      <c r="D35" s="89">
        <v>34</v>
      </c>
    </row>
    <row r="36" spans="1:4" ht="18.75" thickBot="1">
      <c r="A36" s="74" t="s">
        <v>131</v>
      </c>
      <c r="B36" s="71" t="s">
        <v>92</v>
      </c>
      <c r="C36" s="88">
        <v>348.6</v>
      </c>
      <c r="D36" s="89">
        <v>35</v>
      </c>
    </row>
    <row r="37" spans="1:4" ht="18.75" thickBot="1">
      <c r="A37" s="73" t="s">
        <v>95</v>
      </c>
      <c r="B37" s="72" t="s">
        <v>33</v>
      </c>
      <c r="C37" s="88">
        <v>366.48</v>
      </c>
      <c r="D37" s="89">
        <v>36</v>
      </c>
    </row>
    <row r="38" spans="1:4" ht="18.75" thickBot="1">
      <c r="A38" s="70" t="s">
        <v>129</v>
      </c>
      <c r="B38" s="71" t="s">
        <v>0</v>
      </c>
      <c r="C38" s="88">
        <v>367.85</v>
      </c>
      <c r="D38" s="89">
        <v>37</v>
      </c>
    </row>
    <row r="39" spans="1:4" ht="18.75" thickBot="1">
      <c r="A39" s="70" t="s">
        <v>69</v>
      </c>
      <c r="B39" s="71" t="s">
        <v>31</v>
      </c>
      <c r="C39" s="88">
        <v>369.34</v>
      </c>
      <c r="D39" s="89">
        <v>38</v>
      </c>
    </row>
    <row r="40" spans="1:4" ht="18.75" thickBot="1">
      <c r="A40" s="73" t="s">
        <v>112</v>
      </c>
      <c r="B40" s="72" t="s">
        <v>126</v>
      </c>
      <c r="C40" s="88">
        <v>383.36</v>
      </c>
      <c r="D40" s="89">
        <v>39</v>
      </c>
    </row>
    <row r="41" spans="1:4" ht="18.75" thickBot="1">
      <c r="A41" s="74" t="s">
        <v>25</v>
      </c>
      <c r="B41" s="71" t="s">
        <v>26</v>
      </c>
      <c r="C41" s="88">
        <v>392</v>
      </c>
      <c r="D41" s="89">
        <v>40</v>
      </c>
    </row>
    <row r="42" spans="1:4" ht="18.75" thickBot="1">
      <c r="A42" s="70" t="s">
        <v>102</v>
      </c>
      <c r="B42" s="71" t="s">
        <v>105</v>
      </c>
      <c r="C42" s="88">
        <v>392.62</v>
      </c>
      <c r="D42" s="89">
        <v>41</v>
      </c>
    </row>
    <row r="43" spans="1:4" ht="18.75" thickBot="1">
      <c r="A43" s="74" t="s">
        <v>65</v>
      </c>
      <c r="B43" s="71" t="s">
        <v>73</v>
      </c>
      <c r="C43" s="88">
        <v>393.08</v>
      </c>
      <c r="D43" s="89">
        <v>42</v>
      </c>
    </row>
    <row r="44" spans="1:4" ht="18.75" thickBot="1">
      <c r="A44" s="74" t="s">
        <v>95</v>
      </c>
      <c r="B44" s="71" t="s">
        <v>22</v>
      </c>
      <c r="C44" s="88">
        <v>396.97</v>
      </c>
      <c r="D44" s="89">
        <v>43</v>
      </c>
    </row>
    <row r="45" spans="1:4" ht="18.75" thickBot="1">
      <c r="A45" s="74" t="s">
        <v>125</v>
      </c>
      <c r="B45" s="71" t="s">
        <v>16</v>
      </c>
      <c r="C45" s="88">
        <v>397.09</v>
      </c>
      <c r="D45" s="89">
        <v>44</v>
      </c>
    </row>
    <row r="46" spans="1:4" ht="18.75" thickBot="1">
      <c r="A46" s="70" t="s">
        <v>43</v>
      </c>
      <c r="B46" s="71" t="s">
        <v>113</v>
      </c>
      <c r="C46" s="88">
        <v>406.41</v>
      </c>
      <c r="D46" s="89">
        <v>45</v>
      </c>
    </row>
    <row r="47" spans="1:4" ht="18.75" thickBot="1">
      <c r="A47" s="69" t="s">
        <v>110</v>
      </c>
      <c r="B47" s="72" t="s">
        <v>111</v>
      </c>
      <c r="C47" s="88">
        <v>408.04</v>
      </c>
      <c r="D47" s="89">
        <v>46</v>
      </c>
    </row>
    <row r="48" spans="1:4" ht="18.75" thickBot="1">
      <c r="A48" s="74" t="s">
        <v>95</v>
      </c>
      <c r="B48" s="71" t="s">
        <v>21</v>
      </c>
      <c r="C48" s="88">
        <v>418.72</v>
      </c>
      <c r="D48" s="89">
        <v>47</v>
      </c>
    </row>
    <row r="49" spans="1:4" ht="18.75" thickBot="1">
      <c r="A49" s="74" t="s">
        <v>69</v>
      </c>
      <c r="B49" s="71" t="s">
        <v>116</v>
      </c>
      <c r="C49" s="88">
        <v>441.15</v>
      </c>
      <c r="D49" s="89">
        <v>48</v>
      </c>
    </row>
    <row r="50" spans="1:4" ht="18.75" thickBot="1">
      <c r="A50" s="73" t="s">
        <v>12</v>
      </c>
      <c r="B50" s="72" t="s">
        <v>32</v>
      </c>
      <c r="C50" s="88">
        <v>451.91</v>
      </c>
      <c r="D50" s="89">
        <v>49</v>
      </c>
    </row>
    <row r="51" spans="1:4" ht="18.75" thickBot="1">
      <c r="A51" s="70" t="s">
        <v>97</v>
      </c>
      <c r="B51" s="71" t="s">
        <v>98</v>
      </c>
      <c r="C51" s="88">
        <v>457.14</v>
      </c>
      <c r="D51" s="89">
        <v>50</v>
      </c>
    </row>
    <row r="52" spans="1:4" ht="18.75" thickBot="1">
      <c r="A52" s="74" t="s">
        <v>23</v>
      </c>
      <c r="B52" s="71" t="s">
        <v>24</v>
      </c>
      <c r="C52" s="88">
        <v>544.71</v>
      </c>
      <c r="D52" s="89">
        <v>51</v>
      </c>
    </row>
    <row r="53" ht="12.75">
      <c r="D53" s="90"/>
    </row>
    <row r="54" ht="12.75">
      <c r="D54" s="9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9">
      <selection activeCell="C48" sqref="C48"/>
    </sheetView>
  </sheetViews>
  <sheetFormatPr defaultColWidth="9.140625" defaultRowHeight="12.75"/>
  <cols>
    <col min="1" max="1" width="24.57421875" style="0" customWidth="1"/>
    <col min="2" max="2" width="16.140625" style="0" customWidth="1"/>
    <col min="3" max="3" width="12.28125" style="0" customWidth="1"/>
    <col min="4" max="4" width="14.28125" style="0" customWidth="1"/>
    <col min="5" max="5" width="12.57421875" style="0" customWidth="1"/>
  </cols>
  <sheetData>
    <row r="1" spans="1:5" ht="21.75" customHeight="1" thickBot="1">
      <c r="A1" s="102" t="s">
        <v>114</v>
      </c>
      <c r="B1" s="103" t="s">
        <v>133</v>
      </c>
      <c r="C1" s="103" t="s">
        <v>91</v>
      </c>
      <c r="D1" s="83">
        <v>39193</v>
      </c>
      <c r="E1" s="24" t="s">
        <v>142</v>
      </c>
    </row>
    <row r="2" spans="1:3" ht="18.75" thickBot="1">
      <c r="A2" s="101" t="s">
        <v>115</v>
      </c>
      <c r="B2" s="104">
        <v>169</v>
      </c>
      <c r="C2" s="89">
        <v>1</v>
      </c>
    </row>
    <row r="3" spans="1:3" ht="18.75" thickBot="1">
      <c r="A3" s="91" t="s">
        <v>101</v>
      </c>
      <c r="B3" s="105">
        <v>166</v>
      </c>
      <c r="C3" s="89">
        <v>2</v>
      </c>
    </row>
    <row r="4" spans="1:3" ht="18.75" thickBot="1">
      <c r="A4" s="92" t="s">
        <v>81</v>
      </c>
      <c r="B4" s="105">
        <v>165</v>
      </c>
      <c r="C4" s="89">
        <v>3</v>
      </c>
    </row>
    <row r="5" spans="1:3" ht="18.75" thickBot="1">
      <c r="A5" s="93" t="s">
        <v>118</v>
      </c>
      <c r="B5" s="105">
        <v>162</v>
      </c>
      <c r="C5" s="89">
        <v>4</v>
      </c>
    </row>
    <row r="6" spans="1:3" ht="18.75" thickBot="1">
      <c r="A6" s="96" t="s">
        <v>4</v>
      </c>
      <c r="B6" s="105">
        <v>161</v>
      </c>
      <c r="C6" s="89">
        <v>5</v>
      </c>
    </row>
    <row r="7" spans="1:3" ht="18.75" thickBot="1">
      <c r="A7" s="91" t="s">
        <v>99</v>
      </c>
      <c r="B7" s="105">
        <v>160</v>
      </c>
      <c r="C7" s="89">
        <v>6</v>
      </c>
    </row>
    <row r="8" spans="1:3" ht="18.75" thickBot="1">
      <c r="A8" s="91" t="s">
        <v>116</v>
      </c>
      <c r="B8" s="105">
        <v>160</v>
      </c>
      <c r="C8" s="89">
        <v>7</v>
      </c>
    </row>
    <row r="9" spans="1:3" ht="18.75" thickBot="1">
      <c r="A9" s="92" t="s">
        <v>39</v>
      </c>
      <c r="B9" s="105">
        <v>159</v>
      </c>
      <c r="C9" s="89">
        <v>8</v>
      </c>
    </row>
    <row r="10" spans="1:3" ht="18.75" thickBot="1">
      <c r="A10" s="92" t="s">
        <v>37</v>
      </c>
      <c r="B10" s="105">
        <v>158</v>
      </c>
      <c r="C10" s="89">
        <v>9</v>
      </c>
    </row>
    <row r="11" spans="1:3" ht="18.75" thickBot="1">
      <c r="A11" s="96" t="s">
        <v>7</v>
      </c>
      <c r="B11" s="105">
        <v>156</v>
      </c>
      <c r="C11" s="89">
        <v>10</v>
      </c>
    </row>
    <row r="12" spans="1:3" ht="18.75" thickBot="1">
      <c r="A12" s="91" t="s">
        <v>132</v>
      </c>
      <c r="B12" s="105">
        <v>153</v>
      </c>
      <c r="C12" s="89">
        <v>11</v>
      </c>
    </row>
    <row r="13" spans="1:3" ht="18.75" thickBot="1">
      <c r="A13" s="91" t="s">
        <v>67</v>
      </c>
      <c r="B13" s="105">
        <v>152</v>
      </c>
      <c r="C13" s="89">
        <v>12</v>
      </c>
    </row>
    <row r="14" spans="1:3" ht="18.75" thickBot="1">
      <c r="A14" s="96" t="s">
        <v>6</v>
      </c>
      <c r="B14" s="105">
        <v>151</v>
      </c>
      <c r="C14" s="89">
        <v>13</v>
      </c>
    </row>
    <row r="15" spans="1:3" ht="18.75" thickBot="1">
      <c r="A15" s="92" t="s">
        <v>35</v>
      </c>
      <c r="B15" s="106">
        <v>150</v>
      </c>
      <c r="C15" s="89">
        <v>14</v>
      </c>
    </row>
    <row r="16" spans="1:3" ht="18.75" thickBot="1">
      <c r="A16" s="91" t="s">
        <v>77</v>
      </c>
      <c r="B16" s="105">
        <v>150</v>
      </c>
      <c r="C16" s="89">
        <v>15</v>
      </c>
    </row>
    <row r="17" spans="1:3" ht="18.75" thickBot="1">
      <c r="A17" s="91" t="s">
        <v>139</v>
      </c>
      <c r="B17" s="105">
        <v>149</v>
      </c>
      <c r="C17" s="89">
        <v>16</v>
      </c>
    </row>
    <row r="18" spans="1:3" ht="18.75" thickBot="1">
      <c r="A18" s="91" t="s">
        <v>140</v>
      </c>
      <c r="B18" s="105">
        <v>146</v>
      </c>
      <c r="C18" s="89">
        <v>17</v>
      </c>
    </row>
    <row r="19" spans="1:3" ht="18.75" thickBot="1">
      <c r="A19" s="91" t="s">
        <v>39</v>
      </c>
      <c r="B19" s="105">
        <v>143</v>
      </c>
      <c r="C19" s="89">
        <v>18</v>
      </c>
    </row>
    <row r="20" spans="1:3" ht="18.75" thickBot="1">
      <c r="A20" s="91" t="s">
        <v>19</v>
      </c>
      <c r="B20" s="105">
        <v>142</v>
      </c>
      <c r="C20" s="89">
        <v>19</v>
      </c>
    </row>
    <row r="21" spans="1:3" ht="18.75" thickBot="1">
      <c r="A21" s="91" t="s">
        <v>22</v>
      </c>
      <c r="B21" s="105">
        <v>142</v>
      </c>
      <c r="C21" s="89">
        <v>20</v>
      </c>
    </row>
    <row r="22" spans="1:3" ht="18.75" thickBot="1">
      <c r="A22" s="91" t="s">
        <v>31</v>
      </c>
      <c r="B22" s="105">
        <v>134</v>
      </c>
      <c r="C22" s="89">
        <v>21</v>
      </c>
    </row>
    <row r="23" spans="1:3" ht="18.75" thickBot="1">
      <c r="A23" s="96" t="s">
        <v>141</v>
      </c>
      <c r="B23" s="105">
        <v>134</v>
      </c>
      <c r="C23" s="89">
        <v>22</v>
      </c>
    </row>
    <row r="24" spans="1:3" ht="18.75" thickBot="1">
      <c r="A24" s="92" t="s">
        <v>84</v>
      </c>
      <c r="B24" s="105">
        <v>133</v>
      </c>
      <c r="C24" s="89">
        <v>23</v>
      </c>
    </row>
    <row r="25" spans="1:3" ht="18.75" thickBot="1">
      <c r="A25" s="92" t="s">
        <v>82</v>
      </c>
      <c r="B25" s="105">
        <v>133</v>
      </c>
      <c r="C25" s="89">
        <v>24</v>
      </c>
    </row>
    <row r="26" spans="1:3" ht="18.75" thickBot="1">
      <c r="A26" s="91" t="s">
        <v>103</v>
      </c>
      <c r="B26" s="105">
        <v>133</v>
      </c>
      <c r="C26" s="89">
        <v>25</v>
      </c>
    </row>
    <row r="27" spans="1:3" ht="18.75" thickBot="1">
      <c r="A27" s="91" t="s">
        <v>105</v>
      </c>
      <c r="B27" s="105">
        <v>133</v>
      </c>
      <c r="C27" s="89">
        <v>26</v>
      </c>
    </row>
    <row r="28" spans="1:3" ht="18.75" thickBot="1">
      <c r="A28" s="96" t="s">
        <v>8</v>
      </c>
      <c r="B28" s="107">
        <v>133</v>
      </c>
      <c r="C28" s="89">
        <v>27</v>
      </c>
    </row>
    <row r="29" spans="1:3" ht="18.75" thickBot="1">
      <c r="A29" s="100" t="s">
        <v>13</v>
      </c>
      <c r="B29" s="106">
        <v>132</v>
      </c>
      <c r="C29" s="89">
        <v>28</v>
      </c>
    </row>
    <row r="30" spans="1:3" ht="18.75" thickBot="1">
      <c r="A30" s="94" t="s">
        <v>24</v>
      </c>
      <c r="B30" s="108">
        <v>130</v>
      </c>
      <c r="C30" s="89">
        <v>29</v>
      </c>
    </row>
    <row r="31" spans="1:3" ht="18.75" thickBot="1">
      <c r="A31" s="98" t="s">
        <v>111</v>
      </c>
      <c r="B31" s="108">
        <v>127</v>
      </c>
      <c r="C31" s="89">
        <v>30</v>
      </c>
    </row>
    <row r="32" spans="1:3" ht="18.75" thickBot="1">
      <c r="A32" s="94" t="s">
        <v>26</v>
      </c>
      <c r="B32" s="108">
        <v>126</v>
      </c>
      <c r="C32" s="89">
        <v>31</v>
      </c>
    </row>
    <row r="33" spans="1:3" ht="18.75" thickBot="1">
      <c r="A33" s="100" t="s">
        <v>11</v>
      </c>
      <c r="B33" s="108">
        <v>125</v>
      </c>
      <c r="C33" s="89">
        <v>32</v>
      </c>
    </row>
    <row r="34" spans="1:3" ht="18.75" thickBot="1">
      <c r="A34" s="94" t="s">
        <v>16</v>
      </c>
      <c r="B34" s="108">
        <v>123</v>
      </c>
      <c r="C34" s="89">
        <v>33</v>
      </c>
    </row>
    <row r="35" spans="1:3" ht="18.75" thickBot="1">
      <c r="A35" s="98" t="s">
        <v>126</v>
      </c>
      <c r="B35" s="108">
        <v>121</v>
      </c>
      <c r="C35" s="89">
        <v>34</v>
      </c>
    </row>
    <row r="36" spans="1:3" ht="18.75" thickBot="1">
      <c r="A36" s="94" t="s">
        <v>117</v>
      </c>
      <c r="B36" s="108">
        <v>118</v>
      </c>
      <c r="C36" s="89">
        <v>35</v>
      </c>
    </row>
    <row r="37" spans="1:3" ht="18.75" thickBot="1">
      <c r="A37" s="94" t="s">
        <v>30</v>
      </c>
      <c r="B37" s="108">
        <v>117</v>
      </c>
      <c r="C37" s="89">
        <v>36</v>
      </c>
    </row>
    <row r="38" spans="1:3" ht="18.75" thickBot="1">
      <c r="A38" s="100" t="s">
        <v>96</v>
      </c>
      <c r="B38" s="108">
        <v>117</v>
      </c>
      <c r="C38" s="89">
        <v>37</v>
      </c>
    </row>
    <row r="39" spans="1:3" ht="18.75" thickBot="1">
      <c r="A39" s="94" t="s">
        <v>84</v>
      </c>
      <c r="B39" s="108">
        <v>109</v>
      </c>
      <c r="C39" s="89">
        <v>38</v>
      </c>
    </row>
    <row r="40" spans="1:3" ht="18.75" thickBot="1">
      <c r="A40" s="98" t="s">
        <v>94</v>
      </c>
      <c r="B40" s="108">
        <v>108</v>
      </c>
      <c r="C40" s="89">
        <v>39</v>
      </c>
    </row>
    <row r="41" spans="1:3" ht="18">
      <c r="A41" s="95" t="s">
        <v>104</v>
      </c>
      <c r="B41" s="105">
        <v>93</v>
      </c>
      <c r="C41" s="109">
        <v>40</v>
      </c>
    </row>
    <row r="42" spans="1:3" ht="18">
      <c r="A42" s="99" t="s">
        <v>66</v>
      </c>
      <c r="B42" s="105">
        <v>88</v>
      </c>
      <c r="C42" s="109">
        <v>41</v>
      </c>
    </row>
    <row r="43" spans="1:3" ht="18">
      <c r="A43" s="97" t="s">
        <v>33</v>
      </c>
      <c r="B43" s="105">
        <v>84</v>
      </c>
      <c r="C43" s="109">
        <v>42</v>
      </c>
    </row>
    <row r="44" spans="1:3" ht="18">
      <c r="A44" s="97" t="s">
        <v>32</v>
      </c>
      <c r="B44" s="105">
        <v>80</v>
      </c>
      <c r="C44" s="109">
        <v>43</v>
      </c>
    </row>
    <row r="45" spans="1:3" ht="18">
      <c r="A45" s="99" t="s">
        <v>113</v>
      </c>
      <c r="B45" s="105">
        <v>78</v>
      </c>
      <c r="C45" s="109">
        <v>44</v>
      </c>
    </row>
    <row r="46" spans="1:3" ht="18">
      <c r="A46" s="99" t="s">
        <v>21</v>
      </c>
      <c r="B46" s="105">
        <v>75</v>
      </c>
      <c r="C46" s="109">
        <v>45</v>
      </c>
    </row>
    <row r="47" spans="1:3" ht="18">
      <c r="A47" s="99" t="s">
        <v>73</v>
      </c>
      <c r="B47" s="105">
        <v>68</v>
      </c>
      <c r="C47" s="109">
        <v>46</v>
      </c>
    </row>
    <row r="48" spans="1:3" ht="18">
      <c r="A48" s="99" t="s">
        <v>98</v>
      </c>
      <c r="B48" s="105">
        <v>65</v>
      </c>
      <c r="C48" s="109">
        <v>47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4"/>
    </sheetView>
  </sheetViews>
  <sheetFormatPr defaultColWidth="9.140625" defaultRowHeight="12.75"/>
  <cols>
    <col min="2" max="2" width="11.8515625" style="0" customWidth="1"/>
    <col min="3" max="3" width="17.00390625" style="0" customWidth="1"/>
    <col min="9" max="9" width="9.28125" style="0" customWidth="1"/>
    <col min="11" max="11" width="12.8515625" style="0" customWidth="1"/>
    <col min="12" max="12" width="12.140625" style="0" customWidth="1"/>
  </cols>
  <sheetData>
    <row r="1" spans="1:12" ht="18">
      <c r="A1" s="38" t="s">
        <v>59</v>
      </c>
      <c r="B1" s="39" t="s">
        <v>114</v>
      </c>
      <c r="C1" s="40" t="s">
        <v>121</v>
      </c>
      <c r="D1" s="40" t="s">
        <v>123</v>
      </c>
      <c r="E1" s="41" t="s">
        <v>85</v>
      </c>
      <c r="F1" s="41" t="s">
        <v>88</v>
      </c>
      <c r="G1" s="41" t="s">
        <v>86</v>
      </c>
      <c r="H1" s="41" t="s">
        <v>87</v>
      </c>
      <c r="I1" s="42" t="s">
        <v>1</v>
      </c>
      <c r="J1" s="42" t="s">
        <v>2</v>
      </c>
      <c r="K1" s="43" t="s">
        <v>89</v>
      </c>
      <c r="L1" s="44" t="s">
        <v>91</v>
      </c>
    </row>
    <row r="2" spans="1:12" ht="18">
      <c r="A2" s="7">
        <v>41</v>
      </c>
      <c r="B2" s="18" t="s">
        <v>95</v>
      </c>
      <c r="C2" s="19" t="s">
        <v>4</v>
      </c>
      <c r="D2" s="20" t="s">
        <v>124</v>
      </c>
      <c r="E2" s="21">
        <v>39.83</v>
      </c>
      <c r="F2" s="21">
        <v>57</v>
      </c>
      <c r="G2" s="21">
        <v>32.36</v>
      </c>
      <c r="H2" s="21">
        <v>36.04</v>
      </c>
      <c r="I2" s="21">
        <v>32.15</v>
      </c>
      <c r="J2" s="21">
        <v>30.23</v>
      </c>
      <c r="K2" s="21">
        <f>SUM(E2:J2)</f>
        <v>227.60999999999999</v>
      </c>
      <c r="L2" s="45">
        <v>1</v>
      </c>
    </row>
    <row r="3" spans="1:12" ht="18">
      <c r="A3" s="7">
        <v>49</v>
      </c>
      <c r="B3" s="18" t="s">
        <v>95</v>
      </c>
      <c r="C3" s="19" t="s">
        <v>96</v>
      </c>
      <c r="D3" s="20" t="s">
        <v>124</v>
      </c>
      <c r="E3" s="21">
        <v>37.73</v>
      </c>
      <c r="F3" s="21">
        <v>49.82</v>
      </c>
      <c r="G3" s="21">
        <v>31.53</v>
      </c>
      <c r="H3" s="21">
        <v>39.37</v>
      </c>
      <c r="I3" s="21">
        <v>41.38</v>
      </c>
      <c r="J3" s="21">
        <v>40.36</v>
      </c>
      <c r="K3" s="21">
        <f>SUM(E3:J3)</f>
        <v>240.19</v>
      </c>
      <c r="L3" s="45">
        <v>2</v>
      </c>
    </row>
    <row r="4" spans="1:12" ht="18">
      <c r="A4" s="7">
        <v>58</v>
      </c>
      <c r="B4" s="18" t="s">
        <v>130</v>
      </c>
      <c r="C4" s="19" t="s">
        <v>11</v>
      </c>
      <c r="D4" s="20" t="s">
        <v>124</v>
      </c>
      <c r="E4" s="21">
        <v>30.13</v>
      </c>
      <c r="F4" s="21">
        <v>65.81</v>
      </c>
      <c r="G4" s="21">
        <v>39.32</v>
      </c>
      <c r="H4" s="21">
        <v>38.5</v>
      </c>
      <c r="I4" s="21">
        <v>36.96</v>
      </c>
      <c r="J4" s="21">
        <v>32.91</v>
      </c>
      <c r="K4" s="21">
        <f>SUM(E4:J4)</f>
        <v>243.63</v>
      </c>
      <c r="L4" s="45">
        <v>3</v>
      </c>
    </row>
    <row r="5" spans="1:12" ht="18">
      <c r="A5" s="7">
        <v>45</v>
      </c>
      <c r="B5" s="18" t="s">
        <v>5</v>
      </c>
      <c r="C5" s="19" t="s">
        <v>6</v>
      </c>
      <c r="D5" s="20" t="s">
        <v>124</v>
      </c>
      <c r="E5" s="21">
        <v>30.95</v>
      </c>
      <c r="F5" s="21">
        <v>72.54</v>
      </c>
      <c r="G5" s="21">
        <v>41.42</v>
      </c>
      <c r="H5" s="21">
        <v>48.26</v>
      </c>
      <c r="I5" s="21">
        <v>49.47</v>
      </c>
      <c r="J5" s="21">
        <v>35.89</v>
      </c>
      <c r="K5" s="21">
        <f>SUM(E5:J5)</f>
        <v>278.53000000000003</v>
      </c>
      <c r="L5" s="45">
        <v>4</v>
      </c>
    </row>
    <row r="6" spans="1:12" ht="18">
      <c r="A6" s="7">
        <v>46</v>
      </c>
      <c r="B6" s="18" t="s">
        <v>102</v>
      </c>
      <c r="C6" s="46" t="s">
        <v>7</v>
      </c>
      <c r="D6" s="20" t="s">
        <v>124</v>
      </c>
      <c r="E6" s="21">
        <v>57.46</v>
      </c>
      <c r="F6" s="21">
        <v>48.95</v>
      </c>
      <c r="G6" s="21">
        <v>48.81</v>
      </c>
      <c r="H6" s="21">
        <v>43.84</v>
      </c>
      <c r="I6" s="21">
        <v>51.98</v>
      </c>
      <c r="J6" s="21">
        <v>45.98</v>
      </c>
      <c r="K6" s="21">
        <f>SUM(E6:J6)</f>
        <v>297.02</v>
      </c>
      <c r="L6" s="45">
        <v>5</v>
      </c>
    </row>
    <row r="7" spans="1:12" ht="18">
      <c r="A7" s="47">
        <v>22</v>
      </c>
      <c r="B7" s="18" t="s">
        <v>71</v>
      </c>
      <c r="C7" s="19" t="s">
        <v>104</v>
      </c>
      <c r="D7" s="20" t="s">
        <v>124</v>
      </c>
      <c r="E7" s="21">
        <v>41.79</v>
      </c>
      <c r="F7" s="21">
        <v>70.27</v>
      </c>
      <c r="G7" s="21">
        <v>51.24</v>
      </c>
      <c r="H7" s="21">
        <v>37.36</v>
      </c>
      <c r="I7" s="21">
        <v>75.08</v>
      </c>
      <c r="J7" s="21">
        <v>54.82</v>
      </c>
      <c r="K7" s="21">
        <f>SUM(E7:J7)</f>
        <v>330.56</v>
      </c>
      <c r="L7" s="45">
        <v>6</v>
      </c>
    </row>
    <row r="8" spans="1:12" ht="18">
      <c r="A8" s="22">
        <v>52</v>
      </c>
      <c r="B8" s="18" t="s">
        <v>125</v>
      </c>
      <c r="C8" s="19" t="s">
        <v>126</v>
      </c>
      <c r="D8" s="20" t="s">
        <v>124</v>
      </c>
      <c r="E8" s="21">
        <v>47.72</v>
      </c>
      <c r="F8" s="21">
        <v>74.45</v>
      </c>
      <c r="G8" s="21">
        <v>66.22</v>
      </c>
      <c r="H8" s="21">
        <v>47.88</v>
      </c>
      <c r="I8" s="21">
        <v>49.36</v>
      </c>
      <c r="J8" s="21">
        <v>45.14</v>
      </c>
      <c r="K8" s="21">
        <f>SUM(E8:J8)</f>
        <v>330.77</v>
      </c>
      <c r="L8" s="45">
        <v>7</v>
      </c>
    </row>
    <row r="9" spans="1:12" ht="18">
      <c r="A9" s="7">
        <v>59</v>
      </c>
      <c r="B9" s="18" t="s">
        <v>12</v>
      </c>
      <c r="C9" s="19" t="s">
        <v>13</v>
      </c>
      <c r="D9" s="20" t="s">
        <v>124</v>
      </c>
      <c r="E9" s="21">
        <v>24.46</v>
      </c>
      <c r="F9" s="21">
        <v>51.16</v>
      </c>
      <c r="G9" s="21">
        <v>44.96</v>
      </c>
      <c r="H9" s="21">
        <v>42.04</v>
      </c>
      <c r="I9" s="80">
        <v>123.41</v>
      </c>
      <c r="J9" s="21">
        <v>53.63</v>
      </c>
      <c r="K9" s="21">
        <f>SUM(E9:J9)</f>
        <v>339.65999999999997</v>
      </c>
      <c r="L9" s="45">
        <v>8</v>
      </c>
    </row>
    <row r="10" spans="1:12" ht="18">
      <c r="A10" s="22">
        <v>51</v>
      </c>
      <c r="B10" s="18" t="s">
        <v>74</v>
      </c>
      <c r="C10" s="19" t="s">
        <v>127</v>
      </c>
      <c r="D10" s="23" t="s">
        <v>124</v>
      </c>
      <c r="E10" s="21">
        <v>51.1</v>
      </c>
      <c r="F10" s="21">
        <v>70.38</v>
      </c>
      <c r="G10" s="21">
        <v>47.59</v>
      </c>
      <c r="H10" s="21">
        <v>50.83</v>
      </c>
      <c r="I10" s="21">
        <v>44.71</v>
      </c>
      <c r="J10" s="21">
        <v>75.15</v>
      </c>
      <c r="K10" s="21">
        <f>SUM(E10:J10)</f>
        <v>339.76</v>
      </c>
      <c r="L10" s="45">
        <v>9</v>
      </c>
    </row>
    <row r="11" spans="1:12" ht="18">
      <c r="A11" s="7">
        <v>47</v>
      </c>
      <c r="B11" s="18" t="s">
        <v>65</v>
      </c>
      <c r="C11" s="19" t="s">
        <v>8</v>
      </c>
      <c r="D11" s="20" t="s">
        <v>124</v>
      </c>
      <c r="E11" s="21">
        <v>62.1</v>
      </c>
      <c r="F11" s="21">
        <v>50.07</v>
      </c>
      <c r="G11" s="21">
        <v>59.05</v>
      </c>
      <c r="H11" s="21">
        <v>93.02</v>
      </c>
      <c r="I11" s="21">
        <v>55.09</v>
      </c>
      <c r="J11" s="21">
        <v>48.1</v>
      </c>
      <c r="K11" s="21">
        <f>SUM(E11:J11)</f>
        <v>367.43000000000006</v>
      </c>
      <c r="L11" s="45">
        <v>10</v>
      </c>
    </row>
    <row r="12" spans="1:12" ht="18">
      <c r="A12" s="7">
        <v>48</v>
      </c>
      <c r="B12" s="18" t="s">
        <v>9</v>
      </c>
      <c r="C12" s="19" t="s">
        <v>10</v>
      </c>
      <c r="D12" s="20" t="s">
        <v>124</v>
      </c>
      <c r="E12" s="21">
        <v>55.89</v>
      </c>
      <c r="F12" s="21">
        <v>82.04</v>
      </c>
      <c r="G12" s="21">
        <v>81.75</v>
      </c>
      <c r="H12" s="21">
        <v>63.32</v>
      </c>
      <c r="I12" s="21">
        <v>58.34</v>
      </c>
      <c r="J12" s="21">
        <v>46.08</v>
      </c>
      <c r="K12" s="21">
        <f>SUM(E12:J12)</f>
        <v>387.42</v>
      </c>
      <c r="L12" s="45">
        <v>11</v>
      </c>
    </row>
    <row r="13" spans="1:12" ht="18">
      <c r="A13" s="48">
        <v>56</v>
      </c>
      <c r="B13" s="18" t="s">
        <v>65</v>
      </c>
      <c r="C13" s="19" t="s">
        <v>119</v>
      </c>
      <c r="D13" s="20" t="s">
        <v>124</v>
      </c>
      <c r="E13" s="21">
        <v>64.23</v>
      </c>
      <c r="F13" s="21">
        <v>90.03</v>
      </c>
      <c r="G13" s="21">
        <v>60.83</v>
      </c>
      <c r="H13" s="21">
        <v>60.9</v>
      </c>
      <c r="I13" s="21">
        <v>54.5</v>
      </c>
      <c r="J13" s="21">
        <v>60.81</v>
      </c>
      <c r="K13" s="21">
        <f>SUM(E13:J13)</f>
        <v>391.29999999999995</v>
      </c>
      <c r="L13" s="45">
        <v>12</v>
      </c>
    </row>
    <row r="14" spans="1:12" ht="18">
      <c r="A14" s="7">
        <v>27</v>
      </c>
      <c r="B14" s="18" t="s">
        <v>3</v>
      </c>
      <c r="C14" s="19" t="s">
        <v>75</v>
      </c>
      <c r="D14" s="20" t="s">
        <v>124</v>
      </c>
      <c r="E14" s="21">
        <v>58.84</v>
      </c>
      <c r="F14" s="21">
        <v>79.33</v>
      </c>
      <c r="G14" s="21">
        <v>87.53</v>
      </c>
      <c r="H14" s="21">
        <v>48</v>
      </c>
      <c r="I14" s="21">
        <v>64.71</v>
      </c>
      <c r="J14" s="21">
        <v>53.33</v>
      </c>
      <c r="K14" s="21">
        <f>SUM(E14:J14)</f>
        <v>391.74</v>
      </c>
      <c r="L14" s="45">
        <v>13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L11"/>
    </sheetView>
  </sheetViews>
  <sheetFormatPr defaultColWidth="9.140625" defaultRowHeight="12.75"/>
  <cols>
    <col min="1" max="1" width="12.421875" style="0" customWidth="1"/>
    <col min="2" max="2" width="11.57421875" style="0" customWidth="1"/>
    <col min="3" max="3" width="15.7109375" style="0" customWidth="1"/>
    <col min="9" max="9" width="10.28125" style="0" customWidth="1"/>
    <col min="11" max="11" width="11.140625" style="0" customWidth="1"/>
  </cols>
  <sheetData>
    <row r="1" spans="1:12" ht="18">
      <c r="A1" s="25" t="s">
        <v>59</v>
      </c>
      <c r="B1" s="26" t="s">
        <v>60</v>
      </c>
      <c r="C1" s="27" t="s">
        <v>61</v>
      </c>
      <c r="D1" s="27" t="s">
        <v>90</v>
      </c>
      <c r="E1" s="41" t="s">
        <v>85</v>
      </c>
      <c r="F1" s="41" t="s">
        <v>88</v>
      </c>
      <c r="G1" s="41" t="s">
        <v>86</v>
      </c>
      <c r="H1" s="41" t="s">
        <v>87</v>
      </c>
      <c r="I1" s="42" t="s">
        <v>1</v>
      </c>
      <c r="J1" s="42" t="s">
        <v>2</v>
      </c>
      <c r="K1" s="76" t="s">
        <v>89</v>
      </c>
      <c r="L1" s="44" t="s">
        <v>91</v>
      </c>
    </row>
    <row r="2" spans="1:12" ht="18">
      <c r="A2" s="28">
        <v>62</v>
      </c>
      <c r="B2" s="47" t="s">
        <v>5</v>
      </c>
      <c r="C2" s="55" t="s">
        <v>37</v>
      </c>
      <c r="D2" s="58">
        <v>49</v>
      </c>
      <c r="E2" s="80">
        <v>29.76</v>
      </c>
      <c r="F2" s="80">
        <v>41.53</v>
      </c>
      <c r="G2" s="80">
        <v>43.49</v>
      </c>
      <c r="H2" s="80">
        <v>25.34</v>
      </c>
      <c r="I2" s="80">
        <v>47.58</v>
      </c>
      <c r="J2" s="80">
        <v>24.12</v>
      </c>
      <c r="K2" s="80">
        <f aca="true" t="shared" si="0" ref="K2:K11">SUM(E2:J2)</f>
        <v>211.82</v>
      </c>
      <c r="L2" s="45">
        <v>1</v>
      </c>
    </row>
    <row r="3" spans="1:12" ht="18">
      <c r="A3" s="57" t="s">
        <v>42</v>
      </c>
      <c r="B3" s="47" t="s">
        <v>74</v>
      </c>
      <c r="C3" s="55" t="s">
        <v>94</v>
      </c>
      <c r="D3" s="58">
        <v>49</v>
      </c>
      <c r="E3" s="80">
        <v>28.51</v>
      </c>
      <c r="F3" s="80">
        <v>57.23</v>
      </c>
      <c r="G3" s="80">
        <v>47.69</v>
      </c>
      <c r="H3" s="80">
        <v>33.58</v>
      </c>
      <c r="I3" s="80">
        <v>42.81</v>
      </c>
      <c r="J3" s="80">
        <v>27.3</v>
      </c>
      <c r="K3" s="80">
        <f t="shared" si="0"/>
        <v>237.12</v>
      </c>
      <c r="L3" s="45">
        <v>2</v>
      </c>
    </row>
    <row r="4" spans="1:12" ht="18">
      <c r="A4" s="75" t="s">
        <v>56</v>
      </c>
      <c r="B4" s="7" t="s">
        <v>112</v>
      </c>
      <c r="C4" s="55" t="s">
        <v>84</v>
      </c>
      <c r="D4" s="54">
        <v>49</v>
      </c>
      <c r="E4" s="80">
        <v>41.46</v>
      </c>
      <c r="F4" s="80">
        <v>46.86</v>
      </c>
      <c r="G4" s="80">
        <v>52.03</v>
      </c>
      <c r="H4" s="80">
        <v>34.59</v>
      </c>
      <c r="I4" s="80">
        <v>44.85</v>
      </c>
      <c r="J4" s="80">
        <v>37.98</v>
      </c>
      <c r="K4" s="80">
        <f t="shared" si="0"/>
        <v>257.77</v>
      </c>
      <c r="L4" s="45">
        <v>3</v>
      </c>
    </row>
    <row r="5" spans="1:12" ht="18">
      <c r="A5" s="28">
        <v>12</v>
      </c>
      <c r="B5" s="47" t="s">
        <v>34</v>
      </c>
      <c r="C5" s="55" t="s">
        <v>35</v>
      </c>
      <c r="D5" s="58">
        <v>49</v>
      </c>
      <c r="E5" s="80">
        <v>38.81</v>
      </c>
      <c r="F5" s="80">
        <v>48.58</v>
      </c>
      <c r="G5" s="80">
        <v>46.78</v>
      </c>
      <c r="H5" s="80">
        <v>39.99</v>
      </c>
      <c r="I5" s="80">
        <v>44.23</v>
      </c>
      <c r="J5" s="80">
        <v>47.57</v>
      </c>
      <c r="K5" s="80">
        <f t="shared" si="0"/>
        <v>265.96000000000004</v>
      </c>
      <c r="L5" s="45">
        <v>4</v>
      </c>
    </row>
    <row r="6" spans="1:12" ht="18">
      <c r="A6" s="56" t="s">
        <v>41</v>
      </c>
      <c r="B6" s="47" t="s">
        <v>36</v>
      </c>
      <c r="C6" s="55" t="s">
        <v>82</v>
      </c>
      <c r="D6" s="58">
        <v>49</v>
      </c>
      <c r="E6" s="80">
        <v>41.15</v>
      </c>
      <c r="F6" s="80">
        <v>43.54</v>
      </c>
      <c r="G6" s="80">
        <v>54.3</v>
      </c>
      <c r="H6" s="80">
        <v>42.03</v>
      </c>
      <c r="I6" s="80">
        <v>51.23</v>
      </c>
      <c r="J6" s="80">
        <v>38.54</v>
      </c>
      <c r="K6" s="80">
        <f t="shared" si="0"/>
        <v>270.79</v>
      </c>
      <c r="L6" s="45">
        <v>5</v>
      </c>
    </row>
    <row r="7" spans="1:12" ht="18">
      <c r="A7" s="28">
        <v>63</v>
      </c>
      <c r="B7" s="47" t="s">
        <v>38</v>
      </c>
      <c r="C7" s="55" t="s">
        <v>39</v>
      </c>
      <c r="D7" s="58">
        <v>49</v>
      </c>
      <c r="E7" s="80">
        <v>43.22</v>
      </c>
      <c r="F7" s="80">
        <v>74.01</v>
      </c>
      <c r="G7" s="80">
        <v>65.09</v>
      </c>
      <c r="H7" s="80">
        <v>41.73</v>
      </c>
      <c r="I7" s="80">
        <v>57.68</v>
      </c>
      <c r="J7" s="80">
        <v>37.15</v>
      </c>
      <c r="K7" s="80">
        <f t="shared" si="0"/>
        <v>318.87999999999994</v>
      </c>
      <c r="L7" s="45">
        <v>6</v>
      </c>
    </row>
    <row r="8" spans="1:12" ht="18">
      <c r="A8" s="28" t="s">
        <v>57</v>
      </c>
      <c r="B8" s="47" t="s">
        <v>80</v>
      </c>
      <c r="C8" s="55" t="s">
        <v>81</v>
      </c>
      <c r="D8" s="58">
        <v>49</v>
      </c>
      <c r="E8" s="80">
        <v>36.22</v>
      </c>
      <c r="F8" s="80">
        <v>69.35</v>
      </c>
      <c r="G8" s="80">
        <v>59.59</v>
      </c>
      <c r="H8" s="80">
        <v>54.98</v>
      </c>
      <c r="I8" s="80">
        <v>62.17</v>
      </c>
      <c r="J8" s="80">
        <v>47.11</v>
      </c>
      <c r="K8" s="80">
        <f t="shared" si="0"/>
        <v>329.42</v>
      </c>
      <c r="L8" s="45">
        <v>7</v>
      </c>
    </row>
    <row r="9" spans="1:12" ht="18">
      <c r="A9" s="28">
        <v>10</v>
      </c>
      <c r="B9" s="47" t="s">
        <v>95</v>
      </c>
      <c r="C9" s="55" t="s">
        <v>33</v>
      </c>
      <c r="D9" s="58">
        <v>49</v>
      </c>
      <c r="E9" s="80">
        <v>51.38</v>
      </c>
      <c r="F9" s="80">
        <v>86.44</v>
      </c>
      <c r="G9" s="80">
        <v>65.18</v>
      </c>
      <c r="H9" s="80">
        <v>47.37</v>
      </c>
      <c r="I9" s="80">
        <v>62.26</v>
      </c>
      <c r="J9" s="80">
        <v>53.85</v>
      </c>
      <c r="K9" s="80">
        <f t="shared" si="0"/>
        <v>366.48</v>
      </c>
      <c r="L9" s="45">
        <v>8</v>
      </c>
    </row>
    <row r="10" spans="1:12" ht="18">
      <c r="A10" s="28" t="s">
        <v>40</v>
      </c>
      <c r="B10" s="47" t="s">
        <v>112</v>
      </c>
      <c r="C10" s="55" t="s">
        <v>126</v>
      </c>
      <c r="D10" s="58">
        <v>49</v>
      </c>
      <c r="E10" s="80">
        <v>51.36</v>
      </c>
      <c r="F10" s="80">
        <v>111.41</v>
      </c>
      <c r="G10" s="80">
        <v>61.19</v>
      </c>
      <c r="H10" s="80">
        <v>55.56</v>
      </c>
      <c r="I10" s="80">
        <v>62.88</v>
      </c>
      <c r="J10" s="80">
        <v>40.96</v>
      </c>
      <c r="K10" s="80">
        <f t="shared" si="0"/>
        <v>383.35999999999996</v>
      </c>
      <c r="L10" s="45">
        <v>9</v>
      </c>
    </row>
    <row r="11" spans="1:12" ht="18">
      <c r="A11" s="28">
        <v>9</v>
      </c>
      <c r="B11" s="47" t="s">
        <v>12</v>
      </c>
      <c r="C11" s="55" t="s">
        <v>32</v>
      </c>
      <c r="D11" s="58">
        <v>49</v>
      </c>
      <c r="E11" s="80">
        <v>52.21</v>
      </c>
      <c r="F11" s="80">
        <v>101.22</v>
      </c>
      <c r="G11" s="80">
        <v>78.64</v>
      </c>
      <c r="H11" s="80">
        <v>57.93</v>
      </c>
      <c r="I11" s="80">
        <v>104.5</v>
      </c>
      <c r="J11" s="80">
        <v>57.41</v>
      </c>
      <c r="K11" s="80">
        <f t="shared" si="0"/>
        <v>451.90999999999997</v>
      </c>
      <c r="L11" s="45">
        <v>10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F20" sqref="F20"/>
    </sheetView>
  </sheetViews>
  <sheetFormatPr defaultColWidth="9.140625" defaultRowHeight="12.75"/>
  <cols>
    <col min="1" max="1" width="13.421875" style="0" customWidth="1"/>
    <col min="2" max="2" width="12.00390625" style="0" customWidth="1"/>
    <col min="3" max="3" width="14.421875" style="0" customWidth="1"/>
    <col min="11" max="11" width="12.28125" style="0" customWidth="1"/>
  </cols>
  <sheetData>
    <row r="2" spans="1:12" ht="18">
      <c r="A2" s="25" t="s">
        <v>59</v>
      </c>
      <c r="B2" s="26" t="s">
        <v>60</v>
      </c>
      <c r="C2" s="27" t="s">
        <v>61</v>
      </c>
      <c r="D2" s="27" t="s">
        <v>90</v>
      </c>
      <c r="E2" s="49" t="s">
        <v>85</v>
      </c>
      <c r="F2" s="49" t="s">
        <v>88</v>
      </c>
      <c r="G2" s="49" t="s">
        <v>86</v>
      </c>
      <c r="H2" s="49" t="s">
        <v>87</v>
      </c>
      <c r="I2" s="37" t="s">
        <v>1</v>
      </c>
      <c r="J2" s="37" t="s">
        <v>2</v>
      </c>
      <c r="K2" s="28" t="s">
        <v>89</v>
      </c>
      <c r="L2" s="37" t="s">
        <v>91</v>
      </c>
    </row>
    <row r="3" spans="1:12" ht="18">
      <c r="A3" s="30" t="s">
        <v>51</v>
      </c>
      <c r="B3" s="1" t="s">
        <v>71</v>
      </c>
      <c r="C3" s="2" t="s">
        <v>100</v>
      </c>
      <c r="D3" s="31" t="s">
        <v>83</v>
      </c>
      <c r="E3" s="21">
        <v>29.3</v>
      </c>
      <c r="F3" s="21">
        <v>38.97</v>
      </c>
      <c r="G3" s="21">
        <v>48.62</v>
      </c>
      <c r="H3" s="21">
        <v>31.85</v>
      </c>
      <c r="I3" s="21">
        <v>33.3</v>
      </c>
      <c r="J3" s="21">
        <v>27.58</v>
      </c>
      <c r="K3" s="21">
        <f>SUM(E3:J3)</f>
        <v>209.61999999999995</v>
      </c>
      <c r="L3" s="45">
        <v>1</v>
      </c>
    </row>
    <row r="4" spans="1:12" ht="18">
      <c r="A4" s="67" t="s">
        <v>55</v>
      </c>
      <c r="B4" s="1" t="s">
        <v>102</v>
      </c>
      <c r="C4" s="2" t="s">
        <v>52</v>
      </c>
      <c r="D4" s="33" t="s">
        <v>83</v>
      </c>
      <c r="E4" s="21">
        <v>37.19</v>
      </c>
      <c r="F4" s="21">
        <v>69.87</v>
      </c>
      <c r="G4" s="21">
        <v>49.08</v>
      </c>
      <c r="H4" s="21">
        <v>44.26</v>
      </c>
      <c r="I4" s="21">
        <v>47.57</v>
      </c>
      <c r="J4" s="21">
        <v>46.88</v>
      </c>
      <c r="K4" s="21">
        <f>SUM(E4:J4)</f>
        <v>294.84999999999997</v>
      </c>
      <c r="L4" s="45">
        <v>2</v>
      </c>
    </row>
    <row r="5" spans="1:12" ht="18">
      <c r="A5" s="66">
        <v>55</v>
      </c>
      <c r="B5" s="3" t="s">
        <v>102</v>
      </c>
      <c r="C5" s="2" t="s">
        <v>103</v>
      </c>
      <c r="D5" s="32" t="s">
        <v>83</v>
      </c>
      <c r="E5" s="21">
        <v>34.01</v>
      </c>
      <c r="F5" s="21">
        <v>40.5</v>
      </c>
      <c r="G5" s="21">
        <v>51.67</v>
      </c>
      <c r="H5" s="21">
        <v>39.32</v>
      </c>
      <c r="I5" s="21">
        <v>67.42</v>
      </c>
      <c r="J5" s="21">
        <v>62.97</v>
      </c>
      <c r="K5" s="21">
        <f>SUM(E5:J5)</f>
        <v>295.89</v>
      </c>
      <c r="L5" s="45">
        <v>3</v>
      </c>
    </row>
    <row r="6" spans="1:12" ht="18">
      <c r="A6" s="67">
        <v>60</v>
      </c>
      <c r="B6" s="3" t="s">
        <v>97</v>
      </c>
      <c r="C6" s="2" t="s">
        <v>39</v>
      </c>
      <c r="D6" s="33" t="s">
        <v>83</v>
      </c>
      <c r="E6" s="21">
        <v>40.35</v>
      </c>
      <c r="F6" s="21">
        <v>57.44</v>
      </c>
      <c r="G6" s="21">
        <v>72.33</v>
      </c>
      <c r="H6" s="21">
        <v>40.01</v>
      </c>
      <c r="I6" s="21">
        <v>40.04</v>
      </c>
      <c r="J6" s="21">
        <v>50.57</v>
      </c>
      <c r="K6" s="21">
        <f>SUM(E6:J6)</f>
        <v>300.74</v>
      </c>
      <c r="L6" s="45">
        <v>4</v>
      </c>
    </row>
    <row r="7" spans="1:12" ht="18">
      <c r="A7" s="66">
        <v>54</v>
      </c>
      <c r="B7" s="1" t="s">
        <v>97</v>
      </c>
      <c r="C7" s="2" t="s">
        <v>101</v>
      </c>
      <c r="D7" s="32" t="s">
        <v>83</v>
      </c>
      <c r="E7" s="21">
        <v>37.64</v>
      </c>
      <c r="F7" s="21">
        <v>65.91</v>
      </c>
      <c r="G7" s="21">
        <v>73.87</v>
      </c>
      <c r="H7" s="21">
        <v>38.58</v>
      </c>
      <c r="I7" s="21">
        <v>47.73</v>
      </c>
      <c r="J7" s="21">
        <v>37.88</v>
      </c>
      <c r="K7" s="21">
        <f>SUM(E7:J7)</f>
        <v>301.61</v>
      </c>
      <c r="L7" s="45">
        <v>5</v>
      </c>
    </row>
    <row r="8" spans="1:12" ht="18">
      <c r="A8" s="67">
        <v>44</v>
      </c>
      <c r="B8" s="1" t="s">
        <v>102</v>
      </c>
      <c r="C8" s="2" t="s">
        <v>105</v>
      </c>
      <c r="D8" s="33" t="s">
        <v>83</v>
      </c>
      <c r="E8" s="21">
        <v>54.54</v>
      </c>
      <c r="F8" s="21">
        <v>74.67</v>
      </c>
      <c r="G8" s="21">
        <v>68.77</v>
      </c>
      <c r="H8" s="21">
        <v>53.5</v>
      </c>
      <c r="I8" s="21">
        <v>82.75</v>
      </c>
      <c r="J8" s="21">
        <v>58.39</v>
      </c>
      <c r="K8" s="21">
        <f>SUM(E8:J8)</f>
        <v>392.62</v>
      </c>
      <c r="L8" s="45">
        <v>6</v>
      </c>
    </row>
    <row r="10" spans="1:12" ht="18">
      <c r="A10" s="110"/>
      <c r="B10" s="110"/>
      <c r="C10" s="110"/>
      <c r="D10" s="110"/>
      <c r="E10" s="49" t="s">
        <v>85</v>
      </c>
      <c r="F10" s="49" t="s">
        <v>88</v>
      </c>
      <c r="G10" s="49" t="s">
        <v>86</v>
      </c>
      <c r="H10" s="49" t="s">
        <v>87</v>
      </c>
      <c r="I10" s="37" t="s">
        <v>1</v>
      </c>
      <c r="J10" s="37" t="s">
        <v>2</v>
      </c>
      <c r="K10" s="28" t="s">
        <v>89</v>
      </c>
      <c r="L10" s="37" t="s">
        <v>91</v>
      </c>
    </row>
    <row r="11" spans="1:12" ht="18">
      <c r="A11" s="111" t="s">
        <v>135</v>
      </c>
      <c r="B11" s="112" t="s">
        <v>78</v>
      </c>
      <c r="C11" s="113" t="s">
        <v>115</v>
      </c>
      <c r="D11" s="114" t="s">
        <v>54</v>
      </c>
      <c r="E11" s="21">
        <v>45.28</v>
      </c>
      <c r="F11" s="21">
        <v>61.09</v>
      </c>
      <c r="G11" s="21">
        <v>57.11</v>
      </c>
      <c r="H11" s="81">
        <v>38.86</v>
      </c>
      <c r="I11" s="81">
        <v>51.2</v>
      </c>
      <c r="J11" s="81">
        <v>43.41</v>
      </c>
      <c r="K11" s="21">
        <f>SUM(E11:J11)</f>
        <v>296.95000000000005</v>
      </c>
      <c r="L11" s="45">
        <v>1</v>
      </c>
    </row>
    <row r="12" spans="1:12" ht="18">
      <c r="A12" s="57" t="s">
        <v>134</v>
      </c>
      <c r="B12" s="7" t="s">
        <v>23</v>
      </c>
      <c r="C12" s="77" t="s">
        <v>118</v>
      </c>
      <c r="D12" s="33" t="s">
        <v>54</v>
      </c>
      <c r="E12" s="21">
        <v>39</v>
      </c>
      <c r="F12" s="21">
        <v>64.31</v>
      </c>
      <c r="G12" s="21">
        <v>68.18</v>
      </c>
      <c r="H12" s="81">
        <v>45.23</v>
      </c>
      <c r="I12" s="81">
        <v>54.12</v>
      </c>
      <c r="J12" s="81">
        <v>43.81</v>
      </c>
      <c r="K12" s="21">
        <f>SUM(E12:J12)</f>
        <v>314.65</v>
      </c>
      <c r="L12" s="45">
        <v>2</v>
      </c>
    </row>
    <row r="13" spans="1:12" ht="18">
      <c r="A13" s="68" t="s">
        <v>53</v>
      </c>
      <c r="B13" s="3" t="s">
        <v>65</v>
      </c>
      <c r="C13" s="78" t="s">
        <v>73</v>
      </c>
      <c r="D13" s="33" t="s">
        <v>54</v>
      </c>
      <c r="E13" s="21">
        <v>49.1</v>
      </c>
      <c r="F13" s="21">
        <v>72.71</v>
      </c>
      <c r="G13" s="21">
        <v>73.81</v>
      </c>
      <c r="H13" s="81">
        <v>67.66</v>
      </c>
      <c r="I13" s="81">
        <v>76.67</v>
      </c>
      <c r="J13" s="81">
        <v>53.13</v>
      </c>
      <c r="K13" s="21">
        <f>SUM(E13:J13)</f>
        <v>393.08</v>
      </c>
      <c r="L13" s="45">
        <v>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K3" sqref="K3:K5"/>
    </sheetView>
  </sheetViews>
  <sheetFormatPr defaultColWidth="9.140625" defaultRowHeight="12.75"/>
  <cols>
    <col min="1" max="1" width="16.28125" style="0" customWidth="1"/>
    <col min="2" max="2" width="12.00390625" style="0" customWidth="1"/>
    <col min="3" max="3" width="17.421875" style="0" customWidth="1"/>
    <col min="4" max="4" width="6.7109375" style="0" customWidth="1"/>
    <col min="11" max="11" width="10.421875" style="0" customWidth="1"/>
  </cols>
  <sheetData>
    <row r="2" spans="1:12" ht="16.5" thickBot="1">
      <c r="A2" s="14" t="s">
        <v>59</v>
      </c>
      <c r="B2" s="15" t="s">
        <v>60</v>
      </c>
      <c r="C2" s="17" t="s">
        <v>61</v>
      </c>
      <c r="D2" s="16" t="s">
        <v>90</v>
      </c>
      <c r="E2" s="28" t="s">
        <v>85</v>
      </c>
      <c r="F2" s="28" t="s">
        <v>88</v>
      </c>
      <c r="G2" s="28" t="s">
        <v>86</v>
      </c>
      <c r="H2" s="28" t="s">
        <v>87</v>
      </c>
      <c r="I2" s="29" t="s">
        <v>1</v>
      </c>
      <c r="J2" s="29" t="s">
        <v>2</v>
      </c>
      <c r="K2" s="29" t="s">
        <v>89</v>
      </c>
      <c r="L2" s="29" t="s">
        <v>91</v>
      </c>
    </row>
    <row r="3" spans="1:12" ht="18">
      <c r="A3" s="59" t="s">
        <v>45</v>
      </c>
      <c r="B3" s="5" t="s">
        <v>108</v>
      </c>
      <c r="C3" s="4" t="s">
        <v>109</v>
      </c>
      <c r="D3" s="13" t="s">
        <v>107</v>
      </c>
      <c r="E3" s="80">
        <v>36.85</v>
      </c>
      <c r="F3" s="80">
        <v>46.37</v>
      </c>
      <c r="G3" s="80">
        <v>53.84</v>
      </c>
      <c r="H3" s="80">
        <v>33.61</v>
      </c>
      <c r="I3" s="80">
        <v>45.45</v>
      </c>
      <c r="J3" s="80">
        <v>28.39</v>
      </c>
      <c r="K3" s="80">
        <f>SUM(E3:J3)</f>
        <v>244.51</v>
      </c>
      <c r="L3" s="85">
        <v>1</v>
      </c>
    </row>
    <row r="4" spans="1:12" ht="18">
      <c r="A4" s="60" t="s">
        <v>44</v>
      </c>
      <c r="B4" s="7" t="s">
        <v>106</v>
      </c>
      <c r="C4" s="9" t="s">
        <v>94</v>
      </c>
      <c r="D4" s="8" t="s">
        <v>107</v>
      </c>
      <c r="E4" s="80">
        <v>55.51</v>
      </c>
      <c r="F4" s="80">
        <v>48.52</v>
      </c>
      <c r="G4" s="80">
        <v>52.66</v>
      </c>
      <c r="H4" s="80">
        <v>38.49</v>
      </c>
      <c r="I4" s="80">
        <v>52.41</v>
      </c>
      <c r="J4" s="80">
        <v>44.19</v>
      </c>
      <c r="K4" s="80">
        <f>SUM(E4:J4)</f>
        <v>291.78</v>
      </c>
      <c r="L4" s="85">
        <v>2</v>
      </c>
    </row>
    <row r="5" spans="1:12" ht="18.75" thickBot="1">
      <c r="A5" s="86">
        <v>53</v>
      </c>
      <c r="B5" s="10" t="s">
        <v>110</v>
      </c>
      <c r="C5" s="11" t="s">
        <v>111</v>
      </c>
      <c r="D5" s="12" t="s">
        <v>107</v>
      </c>
      <c r="E5" s="80">
        <v>63.88</v>
      </c>
      <c r="F5" s="80">
        <v>70.93</v>
      </c>
      <c r="G5" s="80">
        <v>61.16</v>
      </c>
      <c r="H5" s="80">
        <v>57.71</v>
      </c>
      <c r="I5" s="80">
        <v>84.86</v>
      </c>
      <c r="J5" s="80">
        <v>69.5</v>
      </c>
      <c r="K5" s="80">
        <f>SUM(E5:J5)</f>
        <v>408.04</v>
      </c>
      <c r="L5" s="85">
        <v>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K2" sqref="K2:K4"/>
    </sheetView>
  </sheetViews>
  <sheetFormatPr defaultColWidth="9.140625" defaultRowHeight="12.75"/>
  <cols>
    <col min="1" max="1" width="15.00390625" style="0" customWidth="1"/>
    <col min="2" max="2" width="12.28125" style="0" customWidth="1"/>
    <col min="3" max="3" width="12.57421875" style="0" customWidth="1"/>
    <col min="11" max="11" width="13.00390625" style="0" customWidth="1"/>
  </cols>
  <sheetData>
    <row r="1" spans="1:12" ht="15.75">
      <c r="A1" s="25" t="s">
        <v>59</v>
      </c>
      <c r="B1" s="26" t="s">
        <v>60</v>
      </c>
      <c r="C1" s="27" t="s">
        <v>61</v>
      </c>
      <c r="D1" s="27" t="s">
        <v>90</v>
      </c>
      <c r="E1" s="28" t="s">
        <v>85</v>
      </c>
      <c r="F1" s="28" t="s">
        <v>88</v>
      </c>
      <c r="G1" s="28" t="s">
        <v>86</v>
      </c>
      <c r="H1" s="28" t="s">
        <v>87</v>
      </c>
      <c r="I1" s="29" t="s">
        <v>1</v>
      </c>
      <c r="J1" s="29" t="s">
        <v>2</v>
      </c>
      <c r="K1" s="29" t="s">
        <v>89</v>
      </c>
      <c r="L1" s="29" t="s">
        <v>91</v>
      </c>
    </row>
    <row r="2" spans="1:12" ht="18">
      <c r="A2" s="1">
        <v>1</v>
      </c>
      <c r="B2" s="1" t="s">
        <v>71</v>
      </c>
      <c r="C2" s="2" t="s">
        <v>84</v>
      </c>
      <c r="D2" s="6" t="s">
        <v>72</v>
      </c>
      <c r="E2" s="80">
        <v>58.81</v>
      </c>
      <c r="F2" s="80">
        <v>51.27</v>
      </c>
      <c r="G2" s="80">
        <v>55.28</v>
      </c>
      <c r="H2" s="80">
        <v>50.42</v>
      </c>
      <c r="I2" s="80">
        <v>62.68</v>
      </c>
      <c r="J2" s="80">
        <v>41.29</v>
      </c>
      <c r="K2" s="80">
        <f>SUM(E2:J2)</f>
        <v>319.75000000000006</v>
      </c>
      <c r="L2" s="45">
        <v>1</v>
      </c>
    </row>
    <row r="3" spans="1:12" ht="18">
      <c r="A3" s="62" t="s">
        <v>46</v>
      </c>
      <c r="B3" s="1" t="s">
        <v>129</v>
      </c>
      <c r="C3" s="2" t="s">
        <v>0</v>
      </c>
      <c r="D3" s="6" t="s">
        <v>72</v>
      </c>
      <c r="E3" s="80">
        <v>41.21</v>
      </c>
      <c r="F3" s="80">
        <v>67.16</v>
      </c>
      <c r="G3" s="80">
        <v>90.67</v>
      </c>
      <c r="H3" s="80">
        <v>49.23</v>
      </c>
      <c r="I3" s="80">
        <v>59.51</v>
      </c>
      <c r="J3" s="80">
        <v>60.07</v>
      </c>
      <c r="K3" s="80">
        <f>SUM(E3:J3)</f>
        <v>367.85</v>
      </c>
      <c r="L3" s="45">
        <v>2</v>
      </c>
    </row>
    <row r="4" spans="1:12" ht="18">
      <c r="A4" s="7">
        <v>39</v>
      </c>
      <c r="B4" s="1" t="s">
        <v>97</v>
      </c>
      <c r="C4" s="2" t="s">
        <v>98</v>
      </c>
      <c r="D4" s="6" t="s">
        <v>72</v>
      </c>
      <c r="E4" s="80">
        <v>56.65</v>
      </c>
      <c r="F4" s="80">
        <v>86.5</v>
      </c>
      <c r="G4" s="80">
        <v>95.87</v>
      </c>
      <c r="H4" s="80">
        <v>60.27</v>
      </c>
      <c r="I4" s="80">
        <v>74.2</v>
      </c>
      <c r="J4" s="80">
        <v>83.65</v>
      </c>
      <c r="K4" s="80">
        <f>SUM(E4:J4)</f>
        <v>457.14</v>
      </c>
      <c r="L4" s="45">
        <v>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L9"/>
    </sheetView>
  </sheetViews>
  <sheetFormatPr defaultColWidth="9.140625" defaultRowHeight="12.75"/>
  <cols>
    <col min="1" max="1" width="17.57421875" style="0" customWidth="1"/>
    <col min="2" max="2" width="11.57421875" style="0" customWidth="1"/>
    <col min="3" max="3" width="13.28125" style="0" customWidth="1"/>
    <col min="11" max="11" width="11.00390625" style="0" customWidth="1"/>
  </cols>
  <sheetData>
    <row r="1" spans="1:12" ht="18">
      <c r="A1" s="25" t="s">
        <v>59</v>
      </c>
      <c r="B1" s="26" t="s">
        <v>60</v>
      </c>
      <c r="C1" s="27" t="s">
        <v>61</v>
      </c>
      <c r="D1" s="27" t="s">
        <v>90</v>
      </c>
      <c r="E1" s="49" t="s">
        <v>85</v>
      </c>
      <c r="F1" s="49" t="s">
        <v>88</v>
      </c>
      <c r="G1" s="49" t="s">
        <v>86</v>
      </c>
      <c r="H1" s="49" t="s">
        <v>87</v>
      </c>
      <c r="I1" s="37" t="s">
        <v>1</v>
      </c>
      <c r="J1" s="37" t="s">
        <v>2</v>
      </c>
      <c r="K1" s="28" t="s">
        <v>89</v>
      </c>
      <c r="L1" s="37" t="s">
        <v>91</v>
      </c>
    </row>
    <row r="2" spans="1:12" ht="18">
      <c r="A2" s="52" t="s">
        <v>138</v>
      </c>
      <c r="B2" s="3" t="s">
        <v>78</v>
      </c>
      <c r="C2" s="2" t="s">
        <v>79</v>
      </c>
      <c r="D2" s="53" t="s">
        <v>76</v>
      </c>
      <c r="E2" s="21">
        <v>39.17</v>
      </c>
      <c r="F2" s="21">
        <v>50.76</v>
      </c>
      <c r="G2" s="21">
        <v>50.01</v>
      </c>
      <c r="H2" s="21">
        <v>28.53</v>
      </c>
      <c r="I2" s="21">
        <v>44.09</v>
      </c>
      <c r="J2" s="21">
        <v>44.73</v>
      </c>
      <c r="K2" s="21">
        <f>SUM(E2:J2)</f>
        <v>257.29</v>
      </c>
      <c r="L2" s="45">
        <v>1</v>
      </c>
    </row>
    <row r="3" spans="1:12" ht="18">
      <c r="A3" s="7">
        <v>3</v>
      </c>
      <c r="B3" s="1" t="s">
        <v>5</v>
      </c>
      <c r="C3" s="2" t="s">
        <v>27</v>
      </c>
      <c r="D3" s="50" t="s">
        <v>76</v>
      </c>
      <c r="E3" s="21">
        <v>29.09</v>
      </c>
      <c r="F3" s="21">
        <v>68.44</v>
      </c>
      <c r="G3" s="21">
        <v>54.84</v>
      </c>
      <c r="H3" s="21">
        <v>28.22</v>
      </c>
      <c r="I3" s="21">
        <v>52.73</v>
      </c>
      <c r="J3" s="21">
        <v>28.28</v>
      </c>
      <c r="K3" s="21">
        <f>SUM(E3:J3)</f>
        <v>261.6</v>
      </c>
      <c r="L3" s="45">
        <v>2</v>
      </c>
    </row>
    <row r="4" spans="1:12" ht="18">
      <c r="A4" s="1">
        <v>28</v>
      </c>
      <c r="B4" s="1" t="s">
        <v>69</v>
      </c>
      <c r="C4" s="2" t="s">
        <v>99</v>
      </c>
      <c r="D4" s="50" t="s">
        <v>76</v>
      </c>
      <c r="E4" s="21">
        <v>35.41</v>
      </c>
      <c r="F4" s="21">
        <v>52.61</v>
      </c>
      <c r="G4" s="21">
        <v>52.8</v>
      </c>
      <c r="H4" s="21">
        <v>31.27</v>
      </c>
      <c r="I4" s="21">
        <v>45.85</v>
      </c>
      <c r="J4" s="21">
        <v>51.84</v>
      </c>
      <c r="K4" s="21">
        <f>SUM(E4:J4)</f>
        <v>269.78</v>
      </c>
      <c r="L4" s="45">
        <v>3</v>
      </c>
    </row>
    <row r="5" spans="1:12" ht="18">
      <c r="A5" s="7">
        <v>4</v>
      </c>
      <c r="B5" s="1" t="s">
        <v>28</v>
      </c>
      <c r="C5" s="2" t="s">
        <v>27</v>
      </c>
      <c r="D5" s="50" t="s">
        <v>76</v>
      </c>
      <c r="E5" s="21">
        <v>31.81</v>
      </c>
      <c r="F5" s="21">
        <v>70.6</v>
      </c>
      <c r="G5" s="21">
        <v>62.32</v>
      </c>
      <c r="H5" s="21">
        <v>34.77</v>
      </c>
      <c r="I5" s="21">
        <v>49.67</v>
      </c>
      <c r="J5" s="21">
        <v>35.61</v>
      </c>
      <c r="K5" s="21">
        <f>SUM(E5:J5)</f>
        <v>284.78000000000003</v>
      </c>
      <c r="L5" s="45">
        <v>4</v>
      </c>
    </row>
    <row r="6" spans="1:12" ht="18">
      <c r="A6" s="87" t="s">
        <v>137</v>
      </c>
      <c r="B6" s="1" t="s">
        <v>65</v>
      </c>
      <c r="C6" s="2" t="s">
        <v>77</v>
      </c>
      <c r="D6" s="50" t="s">
        <v>76</v>
      </c>
      <c r="E6" s="21">
        <v>39.92</v>
      </c>
      <c r="F6" s="21">
        <v>52.19</v>
      </c>
      <c r="G6" s="21">
        <v>51.13</v>
      </c>
      <c r="H6" s="21">
        <v>41.19</v>
      </c>
      <c r="I6" s="21">
        <v>63.22</v>
      </c>
      <c r="J6" s="21">
        <v>44.31</v>
      </c>
      <c r="K6" s="21">
        <f>SUM(E6:J6)</f>
        <v>291.96000000000004</v>
      </c>
      <c r="L6" s="45">
        <v>5</v>
      </c>
    </row>
    <row r="7" spans="1:12" ht="18">
      <c r="A7" s="7">
        <v>38</v>
      </c>
      <c r="B7" s="1" t="s">
        <v>128</v>
      </c>
      <c r="C7" s="2" t="s">
        <v>132</v>
      </c>
      <c r="D7" s="50" t="s">
        <v>76</v>
      </c>
      <c r="E7" s="21">
        <v>40.01</v>
      </c>
      <c r="F7" s="21">
        <v>63.03</v>
      </c>
      <c r="G7" s="21">
        <v>55.48</v>
      </c>
      <c r="H7" s="21">
        <v>47.21</v>
      </c>
      <c r="I7" s="21">
        <v>50.92</v>
      </c>
      <c r="J7" s="21">
        <v>40.96</v>
      </c>
      <c r="K7" s="21">
        <f>SUM(E7:J7)</f>
        <v>297.60999999999996</v>
      </c>
      <c r="L7" s="45">
        <v>6</v>
      </c>
    </row>
    <row r="8" spans="1:12" ht="18">
      <c r="A8" s="7">
        <v>31</v>
      </c>
      <c r="B8" s="1" t="s">
        <v>29</v>
      </c>
      <c r="C8" s="2" t="s">
        <v>30</v>
      </c>
      <c r="D8" s="50" t="s">
        <v>76</v>
      </c>
      <c r="E8" s="21">
        <v>34.66</v>
      </c>
      <c r="F8" s="21">
        <v>56.59</v>
      </c>
      <c r="G8" s="21">
        <v>91.46</v>
      </c>
      <c r="H8" s="21">
        <v>44.09</v>
      </c>
      <c r="I8" s="21">
        <v>69.34</v>
      </c>
      <c r="J8" s="21">
        <v>33.43</v>
      </c>
      <c r="K8" s="21">
        <f>SUM(E8:J8)</f>
        <v>329.57</v>
      </c>
      <c r="L8" s="45">
        <v>7</v>
      </c>
    </row>
    <row r="9" spans="1:12" ht="18">
      <c r="A9" s="7">
        <v>50</v>
      </c>
      <c r="B9" s="1" t="s">
        <v>69</v>
      </c>
      <c r="C9" s="2" t="s">
        <v>31</v>
      </c>
      <c r="D9" s="50" t="s">
        <v>76</v>
      </c>
      <c r="E9" s="21">
        <v>67.76</v>
      </c>
      <c r="F9" s="21">
        <v>59.73</v>
      </c>
      <c r="G9" s="21">
        <v>65.08</v>
      </c>
      <c r="H9" s="21">
        <v>57.89</v>
      </c>
      <c r="I9" s="21">
        <v>87.36</v>
      </c>
      <c r="J9" s="21">
        <v>31.52</v>
      </c>
      <c r="K9" s="21">
        <f>SUM(E9:J9)</f>
        <v>369.34</v>
      </c>
      <c r="L9" s="45">
        <v>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L15"/>
    </sheetView>
  </sheetViews>
  <sheetFormatPr defaultColWidth="9.140625" defaultRowHeight="12.75"/>
  <cols>
    <col min="1" max="1" width="12.421875" style="0" customWidth="1"/>
    <col min="2" max="2" width="12.140625" style="0" customWidth="1"/>
    <col min="3" max="3" width="13.28125" style="0" customWidth="1"/>
    <col min="11" max="11" width="13.7109375" style="0" customWidth="1"/>
    <col min="12" max="12" width="14.140625" style="0" customWidth="1"/>
  </cols>
  <sheetData>
    <row r="1" spans="1:12" ht="18">
      <c r="A1" s="25" t="s">
        <v>59</v>
      </c>
      <c r="B1" s="26" t="s">
        <v>60</v>
      </c>
      <c r="C1" s="34" t="s">
        <v>61</v>
      </c>
      <c r="D1" s="27" t="s">
        <v>90</v>
      </c>
      <c r="E1" s="41" t="s">
        <v>85</v>
      </c>
      <c r="F1" s="41" t="s">
        <v>88</v>
      </c>
      <c r="G1" s="41" t="s">
        <v>86</v>
      </c>
      <c r="H1" s="41" t="s">
        <v>87</v>
      </c>
      <c r="I1" s="42" t="s">
        <v>1</v>
      </c>
      <c r="J1" s="42" t="s">
        <v>2</v>
      </c>
      <c r="K1" s="43" t="s">
        <v>89</v>
      </c>
      <c r="L1" s="44" t="s">
        <v>91</v>
      </c>
    </row>
    <row r="2" spans="1:12" ht="18">
      <c r="A2" s="36" t="s">
        <v>136</v>
      </c>
      <c r="B2" s="3" t="s">
        <v>18</v>
      </c>
      <c r="C2" s="2" t="s">
        <v>19</v>
      </c>
      <c r="D2" s="35" t="s">
        <v>64</v>
      </c>
      <c r="E2" s="21">
        <v>23.26</v>
      </c>
      <c r="F2" s="21">
        <v>40.2</v>
      </c>
      <c r="G2" s="21">
        <v>33.6</v>
      </c>
      <c r="H2" s="21">
        <v>23.95</v>
      </c>
      <c r="I2" s="21">
        <v>28.9</v>
      </c>
      <c r="J2" s="21">
        <v>32.35</v>
      </c>
      <c r="K2" s="21">
        <f>SUM(E2:J2)</f>
        <v>182.26</v>
      </c>
      <c r="L2" s="45">
        <v>1</v>
      </c>
    </row>
    <row r="3" spans="1:12" ht="18">
      <c r="A3" s="61" t="s">
        <v>47</v>
      </c>
      <c r="B3" s="3" t="s">
        <v>62</v>
      </c>
      <c r="C3" s="2" t="s">
        <v>63</v>
      </c>
      <c r="D3" s="35" t="s">
        <v>64</v>
      </c>
      <c r="E3" s="21">
        <v>34.1</v>
      </c>
      <c r="F3" s="21">
        <v>34.19</v>
      </c>
      <c r="G3" s="21">
        <v>35.22</v>
      </c>
      <c r="H3" s="21">
        <v>31.6</v>
      </c>
      <c r="I3" s="21">
        <v>53.22</v>
      </c>
      <c r="J3" s="21">
        <v>31.79</v>
      </c>
      <c r="K3" s="21">
        <f>SUM(E3:J3)</f>
        <v>220.11999999999998</v>
      </c>
      <c r="L3" s="45">
        <v>2</v>
      </c>
    </row>
    <row r="4" spans="1:12" ht="18">
      <c r="A4" s="3">
        <v>2</v>
      </c>
      <c r="B4" s="3" t="s">
        <v>68</v>
      </c>
      <c r="C4" s="2" t="s">
        <v>67</v>
      </c>
      <c r="D4" s="35" t="s">
        <v>64</v>
      </c>
      <c r="E4" s="21">
        <v>28.52</v>
      </c>
      <c r="F4" s="21">
        <v>52.68</v>
      </c>
      <c r="G4" s="21">
        <v>38.9</v>
      </c>
      <c r="H4" s="21">
        <v>38.94</v>
      </c>
      <c r="I4" s="21">
        <v>40.86</v>
      </c>
      <c r="J4" s="21">
        <v>45.68</v>
      </c>
      <c r="K4" s="21">
        <f>SUM(E4:J4)</f>
        <v>245.57999999999998</v>
      </c>
      <c r="L4" s="45">
        <v>3</v>
      </c>
    </row>
    <row r="5" spans="1:12" ht="18">
      <c r="A5" s="7">
        <v>6</v>
      </c>
      <c r="B5" s="3" t="s">
        <v>14</v>
      </c>
      <c r="C5" s="2" t="s">
        <v>15</v>
      </c>
      <c r="D5" s="35" t="s">
        <v>64</v>
      </c>
      <c r="E5" s="21">
        <v>33.28</v>
      </c>
      <c r="F5" s="21">
        <v>77.68</v>
      </c>
      <c r="G5" s="21">
        <v>53.3</v>
      </c>
      <c r="H5" s="21">
        <v>38.08</v>
      </c>
      <c r="I5" s="21">
        <v>57.49</v>
      </c>
      <c r="J5" s="21">
        <v>34.59</v>
      </c>
      <c r="K5" s="21">
        <f>SUM(E5:J5)</f>
        <v>294.41999999999996</v>
      </c>
      <c r="L5" s="45">
        <v>4</v>
      </c>
    </row>
    <row r="6" spans="1:12" ht="18">
      <c r="A6" s="3">
        <v>13</v>
      </c>
      <c r="B6" s="3" t="s">
        <v>93</v>
      </c>
      <c r="C6" s="2" t="s">
        <v>66</v>
      </c>
      <c r="D6" s="35" t="s">
        <v>64</v>
      </c>
      <c r="E6" s="21">
        <v>47.19</v>
      </c>
      <c r="F6" s="21">
        <v>59.35</v>
      </c>
      <c r="G6" s="21">
        <v>62.59</v>
      </c>
      <c r="H6" s="21">
        <v>38.65</v>
      </c>
      <c r="I6" s="21">
        <v>51.48</v>
      </c>
      <c r="J6" s="21">
        <v>42.86</v>
      </c>
      <c r="K6" s="21">
        <f>SUM(E6:J6)</f>
        <v>302.12</v>
      </c>
      <c r="L6" s="45">
        <v>5</v>
      </c>
    </row>
    <row r="7" spans="1:12" ht="18">
      <c r="A7" s="7">
        <v>11</v>
      </c>
      <c r="B7" s="3" t="s">
        <v>102</v>
      </c>
      <c r="C7" s="2" t="s">
        <v>17</v>
      </c>
      <c r="D7" s="35" t="s">
        <v>64</v>
      </c>
      <c r="E7" s="21">
        <v>59.27</v>
      </c>
      <c r="F7" s="21">
        <v>55.54</v>
      </c>
      <c r="G7" s="21">
        <v>47.12</v>
      </c>
      <c r="H7" s="21">
        <v>41.82</v>
      </c>
      <c r="I7" s="21">
        <v>63.12</v>
      </c>
      <c r="J7" s="21">
        <v>39.42</v>
      </c>
      <c r="K7" s="21">
        <f>SUM(E7:J7)</f>
        <v>306.29</v>
      </c>
      <c r="L7" s="45">
        <v>6</v>
      </c>
    </row>
    <row r="8" spans="1:12" ht="18">
      <c r="A8" s="7">
        <v>16</v>
      </c>
      <c r="B8" s="3" t="s">
        <v>20</v>
      </c>
      <c r="C8" s="2" t="s">
        <v>117</v>
      </c>
      <c r="D8" s="35" t="s">
        <v>64</v>
      </c>
      <c r="E8" s="21">
        <v>41.78</v>
      </c>
      <c r="F8" s="21">
        <v>71.62</v>
      </c>
      <c r="G8" s="21">
        <v>65.99</v>
      </c>
      <c r="H8" s="21">
        <v>38.92</v>
      </c>
      <c r="I8" s="21">
        <v>56.51</v>
      </c>
      <c r="J8" s="21">
        <v>53.8</v>
      </c>
      <c r="K8" s="21">
        <f>SUM(E8:J8)</f>
        <v>328.62</v>
      </c>
      <c r="L8" s="45">
        <v>7</v>
      </c>
    </row>
    <row r="9" spans="1:12" ht="18">
      <c r="A9" s="79">
        <v>66</v>
      </c>
      <c r="B9" s="3" t="s">
        <v>131</v>
      </c>
      <c r="C9" s="2" t="s">
        <v>92</v>
      </c>
      <c r="D9" s="35" t="s">
        <v>64</v>
      </c>
      <c r="E9" s="21">
        <v>43.02</v>
      </c>
      <c r="F9" s="21">
        <v>77.21</v>
      </c>
      <c r="G9" s="21">
        <v>62.51</v>
      </c>
      <c r="H9" s="21">
        <v>50.28</v>
      </c>
      <c r="I9" s="21">
        <v>52.47</v>
      </c>
      <c r="J9" s="21">
        <v>63.11</v>
      </c>
      <c r="K9" s="21">
        <f>SUM(E9:J9)</f>
        <v>348.6</v>
      </c>
      <c r="L9" s="45">
        <v>8</v>
      </c>
    </row>
    <row r="10" spans="1:12" ht="18">
      <c r="A10" s="7">
        <v>43</v>
      </c>
      <c r="B10" s="3" t="s">
        <v>25</v>
      </c>
      <c r="C10" s="2" t="s">
        <v>26</v>
      </c>
      <c r="D10" s="35" t="s">
        <v>64</v>
      </c>
      <c r="E10" s="21">
        <v>53.38</v>
      </c>
      <c r="F10" s="21">
        <v>81.64</v>
      </c>
      <c r="G10" s="21">
        <v>58.57</v>
      </c>
      <c r="H10" s="21">
        <v>72.6</v>
      </c>
      <c r="I10" s="21">
        <v>57.67</v>
      </c>
      <c r="J10" s="21">
        <v>68.14</v>
      </c>
      <c r="K10" s="21">
        <f>SUM(E10:J10)</f>
        <v>392</v>
      </c>
      <c r="L10" s="45">
        <v>9</v>
      </c>
    </row>
    <row r="11" spans="1:12" ht="18">
      <c r="A11" s="7">
        <v>19</v>
      </c>
      <c r="B11" s="3" t="s">
        <v>95</v>
      </c>
      <c r="C11" s="2" t="s">
        <v>22</v>
      </c>
      <c r="D11" s="35" t="s">
        <v>64</v>
      </c>
      <c r="E11" s="21">
        <v>67.78</v>
      </c>
      <c r="F11" s="21">
        <v>68.9</v>
      </c>
      <c r="G11" s="21">
        <v>94.48</v>
      </c>
      <c r="H11" s="21">
        <v>45.48</v>
      </c>
      <c r="I11" s="21">
        <v>53.33</v>
      </c>
      <c r="J11" s="21">
        <v>67</v>
      </c>
      <c r="K11" s="21">
        <f>SUM(E11:J11)</f>
        <v>396.97</v>
      </c>
      <c r="L11" s="45">
        <v>10</v>
      </c>
    </row>
    <row r="12" spans="1:12" ht="18">
      <c r="A12" s="7">
        <v>7</v>
      </c>
      <c r="B12" s="3" t="s">
        <v>125</v>
      </c>
      <c r="C12" s="2" t="s">
        <v>16</v>
      </c>
      <c r="D12" s="35" t="s">
        <v>64</v>
      </c>
      <c r="E12" s="21">
        <v>57.67</v>
      </c>
      <c r="F12" s="21">
        <v>100.92</v>
      </c>
      <c r="G12" s="21">
        <v>85.24</v>
      </c>
      <c r="H12" s="21">
        <v>51.43</v>
      </c>
      <c r="I12" s="21">
        <v>60.83</v>
      </c>
      <c r="J12" s="21">
        <v>41</v>
      </c>
      <c r="K12" s="21">
        <f>SUM(E12:J12)</f>
        <v>397.09</v>
      </c>
      <c r="L12" s="45">
        <v>11</v>
      </c>
    </row>
    <row r="13" spans="1:12" ht="18">
      <c r="A13" s="7">
        <v>18</v>
      </c>
      <c r="B13" s="3" t="s">
        <v>95</v>
      </c>
      <c r="C13" s="2" t="s">
        <v>21</v>
      </c>
      <c r="D13" s="35" t="s">
        <v>64</v>
      </c>
      <c r="E13" s="21">
        <v>58.08</v>
      </c>
      <c r="F13" s="21">
        <v>98.17</v>
      </c>
      <c r="G13" s="21">
        <v>84.74</v>
      </c>
      <c r="H13" s="21">
        <v>65.85</v>
      </c>
      <c r="I13" s="21">
        <v>58.04</v>
      </c>
      <c r="J13" s="21">
        <v>53.84</v>
      </c>
      <c r="K13" s="21">
        <f>SUM(E13:J13)</f>
        <v>418.72</v>
      </c>
      <c r="L13" s="45">
        <v>12</v>
      </c>
    </row>
    <row r="14" spans="1:12" ht="18">
      <c r="A14" s="7">
        <v>40</v>
      </c>
      <c r="B14" s="3" t="s">
        <v>69</v>
      </c>
      <c r="C14" s="2" t="s">
        <v>116</v>
      </c>
      <c r="D14" s="35" t="s">
        <v>64</v>
      </c>
      <c r="E14" s="21">
        <v>56.26</v>
      </c>
      <c r="F14" s="21">
        <v>81.66</v>
      </c>
      <c r="G14" s="21">
        <v>63.52</v>
      </c>
      <c r="H14" s="21">
        <v>79.36</v>
      </c>
      <c r="I14" s="21">
        <v>89.86</v>
      </c>
      <c r="J14" s="21">
        <v>70.49</v>
      </c>
      <c r="K14" s="21">
        <f>SUM(E14:J14)</f>
        <v>441.15000000000003</v>
      </c>
      <c r="L14" s="45">
        <v>13</v>
      </c>
    </row>
    <row r="15" spans="1:12" ht="18">
      <c r="A15" s="7">
        <v>42</v>
      </c>
      <c r="B15" s="3" t="s">
        <v>23</v>
      </c>
      <c r="C15" s="2" t="s">
        <v>24</v>
      </c>
      <c r="D15" s="35" t="s">
        <v>64</v>
      </c>
      <c r="E15" s="21">
        <v>73.55</v>
      </c>
      <c r="F15" s="21">
        <v>116.04</v>
      </c>
      <c r="G15" s="80">
        <v>108.81</v>
      </c>
      <c r="H15" s="21">
        <v>93.16</v>
      </c>
      <c r="I15" s="21">
        <v>84.55</v>
      </c>
      <c r="J15" s="21">
        <v>68.6</v>
      </c>
      <c r="K15" s="21">
        <f>SUM(E15:J15)</f>
        <v>544.7099999999999</v>
      </c>
      <c r="L15" s="45">
        <v>14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Ing. Zdeněk Fildán</cp:lastModifiedBy>
  <cp:lastPrinted>2007-04-21T16:08:31Z</cp:lastPrinted>
  <dcterms:created xsi:type="dcterms:W3CDTF">2006-07-22T09:03:38Z</dcterms:created>
  <dcterms:modified xsi:type="dcterms:W3CDTF">2007-04-23T07:50:44Z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